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11310"/>
  </bookViews>
  <sheets>
    <sheet name="2" sheetId="1" r:id="rId1"/>
  </sheets>
  <definedNames>
    <definedName name="_xlnm.Print_Area" localSheetId="0">'2'!$A$1:$I$134</definedName>
  </definedNames>
  <calcPr calcId="145621"/>
</workbook>
</file>

<file path=xl/calcChain.xml><?xml version="1.0" encoding="utf-8"?>
<calcChain xmlns="http://schemas.openxmlformats.org/spreadsheetml/2006/main">
  <c r="I58" i="1" l="1"/>
  <c r="I105" i="1"/>
  <c r="I49" i="1"/>
  <c r="I48" i="1" s="1"/>
  <c r="I26" i="1" s="1"/>
</calcChain>
</file>

<file path=xl/sharedStrings.xml><?xml version="1.0" encoding="utf-8"?>
<sst xmlns="http://schemas.openxmlformats.org/spreadsheetml/2006/main" count="402" uniqueCount="224">
  <si>
    <t>Подпрограмма «Комплексное обслуживание муниципальных учреждений Можгинского района»</t>
  </si>
  <si>
    <t>МКУ «Централизованная бухгалтерия по обслуживанию учреждений Можгинского района» МКУ «Центр по комплексному обслуживанию муниципальных учреждений Можгинского район</t>
  </si>
  <si>
    <t xml:space="preserve"> Обеспечение эффективной  деятельности учреждений оказывающих услуги по комплексному обслуживанию муниципальных учреждений</t>
  </si>
  <si>
    <t>Содержание учреждений оказывающих услуги по комплексному обслуживанию муниципальных учреждений</t>
  </si>
  <si>
    <t xml:space="preserve">Мероприятия по профессиональной подготовке и переподготовке и повышению квалификации работников </t>
  </si>
  <si>
    <t>Мероприятия направленные на улучшение условий и охраны труда</t>
  </si>
  <si>
    <t>Обеспечение пожарной безопасности учреждений</t>
  </si>
  <si>
    <t>Обеспечение эффективной организации ведения бухгалтерского и налогового учета в обслуживаемых муниципальных учреждениях</t>
  </si>
  <si>
    <t xml:space="preserve">Начисление и выплата в установленные сроки заработной платы работникам муниципальных учреждений </t>
  </si>
  <si>
    <t>Формирование данных о состоянии имущественных прав и обязательств обслуживаемых учреждениий</t>
  </si>
  <si>
    <t xml:space="preserve">Своевременное начисление и уплата налогов </t>
  </si>
  <si>
    <t>Своевременное проведение расчетов, возникающих в процессе исполнения планов финансово- хозяйственной деятельности, смет доходов и расходов с дебиторами, кредиторами, подотчетными лицами,</t>
  </si>
  <si>
    <t>Обеспечение качества предоставляемой бухгалтерской (финансовой) и налоговой отчетности, соблюдение сроков формирования отчетности</t>
  </si>
  <si>
    <t>Обеспечение  контроля за соблюдением финансовой дисциплины в муниципальных учреждениях</t>
  </si>
  <si>
    <t>Проверка законности документов, поступающих для учета, правильности и своевременности их оформления, соответствия расходов утвержденным ассигнованиям (ПФХД), за своевременным и правильным оформлением первичных учетных документов</t>
  </si>
  <si>
    <t>Осуществление мероприятий по внутреннему финансовому контролю и внутреннему финансовому аудиту бюджетных процедур</t>
  </si>
  <si>
    <t xml:space="preserve">Предварительный контроль соответствия заключаемых договоров с лимитами бюджетных обязательств (показателям Плана финансово- хозяйственной деятельности) 
</t>
  </si>
  <si>
    <t>Организация эффективной правовой работы в обслуживаемых учреждениях</t>
  </si>
  <si>
    <t>Правовое обеспечение работы обслуживаемых учреждений</t>
  </si>
  <si>
    <t>Претензионно- исковая работа, защита законных интересов обслуживаемых учреждений</t>
  </si>
  <si>
    <t>Обеспечение требований законодательсва Российской Федерации и нормативных правовых актов, регулирующих деятельность в сфере закупок товаров, работ, услуг</t>
  </si>
  <si>
    <t xml:space="preserve">Осуществление закупок товаров, работ, услуг путем проведения аукционов и конкурсов </t>
  </si>
  <si>
    <t>Осуществление закупок через "Электронный магазин"</t>
  </si>
  <si>
    <t>Осуществление ведомственного контроля в сфере закупок в целях обеспечения муниципальных нужд</t>
  </si>
  <si>
    <t>Обеспечение бесперебойной работы муниципальных учреждений</t>
  </si>
  <si>
    <t>Проведение технического обслуживания и организации надлежащей эксплуатации, сохранности и ремонта муниципального имущества</t>
  </si>
  <si>
    <t>Контроль за состоянием инженерных сетей в исправном состоянии</t>
  </si>
  <si>
    <t>Организация ведения системы учета потребления  коммунальных услуг, проведение энергоэффективных мероприятий</t>
  </si>
  <si>
    <t>Обеспечение технической эксплуатации и хозяйственного обслуживания муниципального имущества, в соответствии с требованиями, определяемыми в соответствии с санитарно эпидемиологическими правилами и нормативами, правилами пожарной безопасности, охраны труда</t>
  </si>
  <si>
    <t>Обеспечение безопасности в зданиях</t>
  </si>
  <si>
    <t>Материально-техническое обслуживание автотранспорта</t>
  </si>
  <si>
    <t xml:space="preserve">Обеспечение материально-техническими ресурсами работников  для эффективного выполнения муниципальной подпрограммы. 
Выплата заработной платы и пособий по социальному страхованию в полном объеме  и  в установленные сроки.
</t>
  </si>
  <si>
    <t>Организация обучения работников учреждений</t>
  </si>
  <si>
    <t>Предупреждение и снижение производственного травматизма и профессиональных заболеваний, организация специальной оценки  рабочих мест по условиям труда и приведение их  в соответствие с установленными требованиями, приобретение спец.одежды</t>
  </si>
  <si>
    <t xml:space="preserve">Реализация мер пожарной безопасности </t>
  </si>
  <si>
    <t xml:space="preserve">Обеспечение качественного бухгалтерского и налогового учета в муниципальных учреждениях Можгинского района, создание эффективной организации бюджетного учета и составления бюджетной отчетности 
</t>
  </si>
  <si>
    <t xml:space="preserve">Начисление заработной платы работникам  в соответствии с Трудовым Кодексом РФ и  действующей системой оплаты труда. Выплата заработной платы в установленные сроки 
</t>
  </si>
  <si>
    <t>Формирование на счетах бухгалтерского учета полных и достоверных данных о состоянии  имущественных прав и обязательств обслуживаемых учреждений</t>
  </si>
  <si>
    <t>Обеспечение правильности начисления налогов и соблюдение сроков уплаты налогов в соответствии с Налоговым Кодексом РФ</t>
  </si>
  <si>
    <t>Своевременное проведение расчетов с физическими и юридическими лицами. Недопущение возникновения необоснованной кредиторской задолженности  и просроченной кредторской задолженности</t>
  </si>
  <si>
    <t>Предоставление достоверной бухгалтерской (финансовой) и налоговой отчетности в соответствии с  законодательством и действующими инструкциями, и в установленные сроки</t>
  </si>
  <si>
    <t>Осуществление контроля финансовой дисциплины в муниципальных учреждениях</t>
  </si>
  <si>
    <t>Осуществление мероприятий по внутреннему финансовому контролю и внутреннему финансовому аудиту бюджетных процедур в соответствии с утвержденным порядком</t>
  </si>
  <si>
    <t>Принятие бюджетных обязательств в размерах, не превышающих утвержденные лимиты бюджетных обязательств (показатели ПФХД)</t>
  </si>
  <si>
    <t>Правовое регулирование деятельности муниципальных учреждений. Проверка на соответствие законодательству  договоров на поставку товаров, работ и услуг</t>
  </si>
  <si>
    <t>Защита прав и законных интересов муниципальных учреждений</t>
  </si>
  <si>
    <t>Осуществление закупок товаров, работ, услуг путем проведения аукционов и конкурсов с ценой котракта свыше 100 тыс.рублей через Государственное казенное учреждение УР "Региональный центр закупок Удмуртской Республики"</t>
  </si>
  <si>
    <t>Осуществление закупок малого объема свыше 5 тыс.рублей через "Электронный магазин"</t>
  </si>
  <si>
    <t>Обеспечение эффективного оказания услуг по содержанию и обслуживанию зданий, находящихся в муниципальной собственности Можгинского района</t>
  </si>
  <si>
    <t>В рамках мероприятия осуществляется обеспечение условий функционирования муниципальных учреждений, отвечающих установленным строительным и санитарным нормам</t>
  </si>
  <si>
    <t>В рамках мероприятия осуществляется обеспечение условий эксплуатации и функционирования сооружений, инженерных сетей, коммуникаций и оборудования  муниципальных учреждений Можгинского района</t>
  </si>
  <si>
    <t>В рамках мероприятия осуществляется сбор и анализ потребления  коммунальных услуг, разработка и проведение энергоэффективных мероприятий</t>
  </si>
  <si>
    <t>Обеспечение охраны зданий и помещений, принадлежащих муниципальным учреждениям</t>
  </si>
  <si>
    <t>Организация и осуществление автотранспортного обслуживания муниципальных учреждений. Содержание транспортных средств, поддержание их в надлежащем состоянии, осуществление капитального и текущего ремонта, устранение последствий аварий и повреждений, своевременное прохождение технического осмотра, выполнение всех прочих действий, связанных с эксплуатацией автомашин</t>
  </si>
  <si>
    <t xml:space="preserve">   Реализация основных полномочий (функций) Администрации  муниципального образования «Можгинский район»</t>
  </si>
  <si>
    <t xml:space="preserve">   Осуществление  мер по противодействию коррупции в муниципальном образовании «Можгинский район». </t>
  </si>
  <si>
    <t xml:space="preserve">   Обеспечение открытости и доступности информации  о деятельности Администрации  муниципального образования «Можгинский район»</t>
  </si>
  <si>
    <t>Выполнение комплексных кадастровых работ</t>
  </si>
  <si>
    <t>Управление документационного и правового обеспечения</t>
  </si>
  <si>
    <t> Отдел организационно-кадровой и правовой работы</t>
  </si>
  <si>
    <t> Отдел организационно-кадровой и правовой  работы</t>
  </si>
  <si>
    <t>Архивный сектор Администрации МО «Можгинский район»</t>
  </si>
  <si>
    <t>Архивный сектор Администрации МО «Можгинский  район»</t>
  </si>
  <si>
    <t>Архивный сектор Администрации МО «Можгинский  район»»</t>
  </si>
  <si>
    <t> Архивный сектор Администрации МО «Можгинский  район»</t>
  </si>
  <si>
    <t>начальник Управления документационного и правового обеспечения</t>
  </si>
  <si>
    <t> Актуализация записей актов гражданского состояния 10.4.1,10.4.2</t>
  </si>
  <si>
    <t> Актуализация записей актов гражданского состояния 10.4.1,10.4.2  </t>
  </si>
  <si>
    <t>Осуществление учета обработки книг государственной регистрации актов гражданского состояния, собранных из записей актов гражданского состояния, обеспечение надлежащих условий их хранения в течение установленного федеральным законом срока</t>
  </si>
  <si>
    <t>Внесение исправлений или изменений в  записи актов гражданского состояния</t>
  </si>
  <si>
    <t> Формирование, систематизация, обработка, учет и хранение записей актов гражданского состояния, составленных отделом  ЗАГС</t>
  </si>
  <si>
    <t>Формирование и ведение электронного фонда записей актов гражданского состояния</t>
  </si>
  <si>
    <t xml:space="preserve">«Создание условий для государственной регистрации актов гражданского состояния в муниципальном образовании «Можгинский район» </t>
  </si>
  <si>
    <t xml:space="preserve">Повышение эффективности использования земельных ресурсов, максимальное вовлечение земельных ресурсов в хозяйственный оборот в интересах социально-экономического развития Можгинского района; доля граждан, реализовавших свое право 
наполнение государственного кадастра недвижимости сведениями о земельных участках, в том числе земельных участках, на которых расположены многоквартирные дома;
выполнение планового годового задания по поступлению в бюджет Можгинского района доходов, получаемых в виде арендной платы, а также средств от продажи права на заключение договоров аренды за земельные участки, находящиеся в муниципальной собственности;
увеличение доходов консолидированного бюджета Можгинского района от внесения земельных платежей;
государственная регистрация права собственности муниципального образования «Можгинский район» на земельные участки, 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обеспечение граждан, имеющих право на бесплатное получение земельных участков, земельными участками для индивидуального жилищного строительства;
повышение эффективности использования земель в сельском хозяйстве за счет использования материалов землеустройства, проектов межевания земельных участков с проведением работ по инвентаризации земель, формированию земельных участков и установлению на местности их границ;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площади земельных участков, являющихся объектами налогообложения земельным налогом, в общей площади территории муниципального района - 47 %; Увеличение доходов консолидированного бюджета Удмуртской Республики от внесения земельных платежей за земельные участки, расположенные на территории муниципального образования «Можгинский район», процентов к уровню базового периода (2009 года) - 140 %; Доля многоквартирных домов, расположенных на земельных участках, в отношении которых осуществлен государственный кадастровый учет - 100 %; на бесплатное получение земельных участков для индивидуального жилищного строительства, в том числе граждан, имеющих трех и более детей, от общего числа граждан, поставленных на учет для бесплатного предоставления земельных участков для индивидуального жилищного строительства - 90 %
</t>
  </si>
  <si>
    <t>Совершенствование программного комплекса по учету и управлению имуществом муниципального образования «Можгинский район» и замена технических средств</t>
  </si>
  <si>
    <t>Совершенствование системы управления имуществом муниципального образования «Можгинский район» посредством применения современных информационно-коммуникационных технологий</t>
  </si>
  <si>
    <t>Управление и распоряжение прочими земельными участками, находящимися в неразграниченной собственности и муниципальной собственности</t>
  </si>
  <si>
    <t xml:space="preserve">Оцифровка 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- 2%; Удельный вес архивных единиц хранения, включенных в автоматизированные информационно-поисковые системы - 100 % </t>
  </si>
  <si>
    <t xml:space="preserve">Предоставление доступа в читальном зале архивного отдела 60 пользователям к 380 архивным документам;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  </t>
  </si>
  <si>
    <t xml:space="preserve"> Проведение 480 мероприятий отдела по вопросам оказания методической и практической помощи организациям-источникам комплектования архивного отдела Администрации  МО «Можгинский  район»;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</si>
  <si>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 Предоставление доступа  пользователям в читальном зале архивного отдела к архивным документам, отнесенным к собственности УР;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</si>
  <si>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 xml:space="preserve">Оказание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Можгинского, по обеспечению сохранности, упорядочению, комплектованию, учету и использованию архивных документов;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</si>
  <si>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Прием и исполнение более 2500 запросов граждан и организаций по архивным документам, отнесенным к  собственности УР, в установленные законодательством сроки, в том числе в режиме «Одного окна»;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</si>
  <si>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> Организация и проведение информационных мероприятий в форме подготовки выставок, радиопередач, статей и др. на основе архивных документов, отнесенных к  собственности УР, временно хранящихся в архивном отделе Администрации МО «Можгинский  район»;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</t>
  </si>
  <si>
    <t> Отдел организационно-кадровой работы</t>
  </si>
  <si>
    <t>Управление бухгалтерского учета и отчетности</t>
  </si>
  <si>
    <t>Предоставление государственной услуги по истребованию личных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</si>
  <si>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</si>
  <si>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Обеспечение сохранности книг государственной регистрации актов 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</si>
  <si>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</t>
  </si>
  <si>
    <t>Перевод в  электронную форму книг государственной регистрации  актов гражданского состояния (актовых книг)</t>
  </si>
  <si>
    <t> Предоставление государственных услуг по государственной регистрации актов гражданского состояния на территории Можгинского района 10.4.1,10.4.2,10.4.3</t>
  </si>
  <si>
    <t> Обеспечение сохранности книг государственной регистрации актов гражданского состояния (актовых книг), собранных из записей актов гражданского состояния 10.4.1,10.4.2</t>
  </si>
  <si>
    <t>Обеспечение сохранности бланков свидетельств о государственной регистрации актов гражданского состояния 10.4.1,10.4.2 </t>
  </si>
  <si>
    <t>Предоставление государственных услуг по государственной регистрации актов гражданского состояния на территории Можгинского района   10.4.1,10.4.2,10.4.3</t>
  </si>
  <si>
    <t xml:space="preserve">Предоставление государственных услуг в сфере государственной регистрации актов гражданского состояния (рождение, заключение брака, расторжение брака,
усыновление(удочерение),установление отцовства,перемена имени и смерть), в том числе выдаче повторных свидетельств (справок), подтверждающих  факт государственной регистрации акта гражданского состояния, внесению исправлений и (или) изменений в записи актов гражданского состояния,  восстановлению и аннулированию записей актов гражданского состояния
</t>
  </si>
  <si>
    <t>Предоставление государственных услуг по истребованию личных документов граждан 10.4.1,10.4.2</t>
  </si>
  <si>
    <t> Обеспечение сохранности и использование документов отдела ЗАГС 10.4.1</t>
  </si>
  <si>
    <t>Формирование актовых книг о государственной регистрации актов гражданского состояния за предыдущий год 10.4.1</t>
  </si>
  <si>
    <t>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 10.4.2</t>
  </si>
  <si>
    <t>Увеличение количества записей актов гражданского состояния в электронном виде 10.4.1</t>
  </si>
  <si>
    <t>Код аналитической программной классификации</t>
  </si>
  <si>
    <t>Наименование подпрограммы, основного мероприятия, мероприятия</t>
  </si>
  <si>
    <t>Срок выполнения</t>
  </si>
  <si>
    <t>МП</t>
  </si>
  <si>
    <t>Пп</t>
  </si>
  <si>
    <t>ОМ</t>
  </si>
  <si>
    <t>М</t>
  </si>
  <si>
    <t xml:space="preserve">Обеспечение материально-техническими ресурсами работников  для эффективного выполнения муниципальной программы. 
Выплата заработной платы и пособий по социальному страхованию в полном объеме  и  в установленные сроки.
</t>
  </si>
  <si>
    <t>Выполнение обязательств органов местного самоуправления муниципального образования «Можгинский район» по  уплате налога на имущество</t>
  </si>
  <si>
    <t xml:space="preserve"> Выплата  доплаты к пенсии лицам, замещавшим муниципальные должности,  и пенсии за выслугу лет лицам, замещавшим должности муниципальной службы в органах местного самоуправления  муниципального образования «Можгинский район»</t>
  </si>
  <si>
    <t>Регламентация муниципальных услуг. Организация работы  по  Реестру муниципальных услуг МО «Можгинский район» с требованиями Федерального закона от 27.07.2010г. №210-ФЗ «Об организации предоставления государственных и муниципальных услуг»</t>
  </si>
  <si>
    <t>Внедрение электронного документооборота в системе «DIREKTUM»,  «Олимп-управление персоналом».</t>
  </si>
  <si>
    <t>Организация работы   по межведомственному  электронному взаимодействию при оказании государственных и муниципальных услуг (функций),  информирование населения  о возможности получения услуг через МФЦ,   в электронной форме через Региональный портал и Единый портал государственных и муниципальных услуг (функций)</t>
  </si>
  <si>
    <t xml:space="preserve"> </t>
  </si>
  <si>
    <t>Организация обучения муниципальных служащих муниципального образования,  работа с индивидуальными планами  профессиональной подготовки</t>
  </si>
  <si>
    <t>Проведение  экспериментов,  аттестации муниципальных служащих, конкурсов на замещение вакантных должностей  муниципальной службы, формирование кадрового резерва.  Проведение конкурса «Лучший муниципальный служащий муниципального образования «Можгинский район».</t>
  </si>
  <si>
    <t xml:space="preserve">   Реализация  комплекса  мер, направленных на привлечение  муниципальных служащих к противодействию коррупции,  повышение  ответственности за выполнение служебных обязанностей.</t>
  </si>
  <si>
    <t xml:space="preserve"> Анализ факторов, способствующих коррупции и подготовка предложений по разработке мер, направленных на выявление и устранение причин и условий, способствующих коррупционным правонарушениям.</t>
  </si>
  <si>
    <t xml:space="preserve">  Размещение на Сайте муниципального образования  «Можгинский район» в информационно- телекоммуникационной сети "Интернет"  и средствах массовой информации сведений о деятельности  органов местного самоуправления,  муниципальных правовых актов  </t>
  </si>
  <si>
    <t>Своевременное информирование населения о деятельности органов местного самоуправления муниципального образования «Можгинский район»</t>
  </si>
  <si>
    <t>Сбор информации  для измерения индекса доверия  граждан к  работникам органов местного самоуправления,  удовлетворенности   предоставляемыми государственными и муниципальными услугами,  качества работы с обращениями граждан.</t>
  </si>
  <si>
    <t>Управление и распоряжение муниципальным имуществом муниципального образования «Можгинский район»</t>
  </si>
  <si>
    <t>Приватизация имущества Можгинского района</t>
  </si>
  <si>
    <t>Перераспределение имущества между публично-правовыми образованиями (Российской Федерацией, Удмуртской Республикой, муниципальным образованием «Можгинский район», муниципальными образованиями – сельскими поселениями, входящими в состав района), проведение работ по приему-передаче имущества</t>
  </si>
  <si>
    <t>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</t>
  </si>
  <si>
    <t>Повышение эффективности и прозрачности передачи муниципального имущества в аренду, а также иное вовлечение в хозяйственный оборот неиспользуемых или используемых не по назначению объектов муниципальной собственности</t>
  </si>
  <si>
    <t>Выполнение функций  главного администратора доходов бюджета муниципального образования по закрепленным доходам от использования и распоряжения муниципальным имуществом и земельными участками</t>
  </si>
  <si>
    <t>Ведение Реестра муниципального имущества муниципального образования «Можгинский район»</t>
  </si>
  <si>
    <t>Учет имущества муниципального образования «Можгинский район», обеспечение внесения в  Реестр муниципального имущества муниципального образования «Можгинский район» информации об объектах муниципальной собственности</t>
  </si>
  <si>
    <t>Организация и проведение работ по технической инвентаризации, кадастровых работ, государственная регистрация права собственности муниципального образования «Можгинский район» на объекты недвижимого имущества</t>
  </si>
  <si>
    <t>Предоставление муниципальных услуг в области имущественных отношений и земельных отношений, в том числе в электронном виде</t>
  </si>
  <si>
    <t>Обеспечение межведомственного электронного взаимодействия в сфере управления муниципальным имуществом и земельными ресурсами, а также переход к предоставлению услуг в сфере управления имуществом и земельными ресурсами в электронном виде</t>
  </si>
  <si>
    <t>Управление и распоряжение земельными участками, находящимися в неразграниченной государственной собственности и муниципальной собственности</t>
  </si>
  <si>
    <t>Управление земельными участками, на которых расположены многоквартирные дома</t>
  </si>
  <si>
    <t xml:space="preserve">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предоставление гражданам, имеющим право на бесплатное получение земельных участков, земельных участков для индивидуального жилищного строительства </t>
  </si>
  <si>
    <t>Управление земельными участками из состава земель сельскохозяйственного назначения</t>
  </si>
  <si>
    <t>Техническое сопровождение программного продукта по учету и управлению  муниципальным имуществом МО «Можгинский район». Использование  для принятия управленческих решений основанной на современных информационных технологиях базы данных по объектам муниципальной собственности</t>
  </si>
  <si>
    <t>Обеспечение доступности и открытости информации об имуществе муниципального образования «Можгинский район», о деятельности органов местного самоуправления в сфере управления муниципальным имуществом и земельными ресурсами, в том числе размещение информации об объектах недвижимого имущества, находящихся в муниципальной собственности, об аренде муниципального имущества, о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</t>
  </si>
  <si>
    <t>Размещение информации об объектах недвижимого имущества, находящихся в собственности муниципального образования «Можгинский район», об аренде и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«Интернет». Обеспечение раскрытия информации об имуществе муниципального образования «Можгинский район» и земельных ресурсах для всех заинтересованных лиц</t>
  </si>
  <si>
    <t>Подпрограмма «Архивное дело»</t>
  </si>
  <si>
    <t>Формирование  и содержание муниципального архива, включая хранение архивных фондов поселений, в том числе осуществление хранения, учета и использования документов  Архивного фонда УР и других архивных документов</t>
  </si>
  <si>
    <t>Хранение, комплектование, учет и использование документов Архивного фонда УР и других архивных документов</t>
  </si>
  <si>
    <t xml:space="preserve"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 </t>
  </si>
  <si>
    <t>Физико-химическая и техническая обработка документов Архивного фонда Удмуртской Республики и других архивных документов</t>
  </si>
  <si>
    <t xml:space="preserve">Комплектование Архивного фонда  Удмуртской Республики </t>
  </si>
  <si>
    <t>Расширение доступа к документам Архивного фонда Удмуртской Республики и их популяризация</t>
  </si>
  <si>
    <t>Государственный учет документов Архивного фонда УР, хранящихся в архивном отделе Администрации МО «Можгинский район»</t>
  </si>
  <si>
    <t xml:space="preserve">Модернизация технологий работы на основании внедрения современных информационных и телекоммуникационных технологий </t>
  </si>
  <si>
    <t>Предоставление муниципальных  и переданных государственных  услуг юридическим и физическим лицам</t>
  </si>
  <si>
    <t>Предоставление муниципальных  услуг юридическим и физическим лицам</t>
  </si>
  <si>
    <t>Обеспечение доступа к архивным документам (копиям) и справочно-поисковым системам к ним в читальном зале архивного отдела Администрации МО «Можгинский  район»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</si>
  <si>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</si>
  <si>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Предоставление государственных услуг по предоставлению архивных документов, относящихся к собственности УР временно хранящихся в архивном отделе, пользователям в читальный зал архивного отдела Администрации МО «Можгинский  район»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</si>
  <si>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</si>
  <si>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государственной услуги по предоставлению государственным организациям УР, иным организациям и гражданам оформленных в установленном порядке  архивных справок или копий архивных документов, относящихся к собственности УР</t>
  </si>
  <si>
    <t>Осуществление переданных государственных полномочий в области архивного дела</t>
  </si>
  <si>
    <t>Обеспечение временного  хранения в архивном отделе  Администрации МО «Можгинский  район»архивных документов, относящихся к собственности Удмуртской Республики</t>
  </si>
  <si>
    <t>Комплектование архивного отдела архивными документами, отнесенными  к собственности Удмуртской Республики</t>
  </si>
  <si>
    <t>Государственный учет архивных документов, отнесенных к собственности УР, временно хранящихся в архивном отделе Администрации МО «Можгинский  район»</t>
  </si>
  <si>
    <t>Использование архивных документов государственной собственности УР временно хранящихся в архивном отделе Администрации МО «Можгинский  район»</t>
  </si>
  <si>
    <t> Отдел ЗАГС </t>
  </si>
  <si>
    <t>Осуществление переданных органам местного самоуправления муниципального образования «Можгинский район» государственных полномочий  на государственную регистрацию актов гражданского состояния</t>
  </si>
  <si>
    <t xml:space="preserve">Отдел ЗАГС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</si>
  <si>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</si>
  <si>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 Отдел  ЗАГС</t>
  </si>
  <si>
    <t>Восстановление и аннулирование записей актов гражданского состояния на основании решения суда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</si>
  <si>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</si>
  <si>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</si>
  <si>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Отдел  ЗАГС </t>
  </si>
  <si>
    <t xml:space="preserve">Предоставление государственных услуг в сфере государственной регистрации актов гражданского состояния  </t>
  </si>
  <si>
    <t> Отдел ЗАГС</t>
  </si>
  <si>
    <t>Утверждаю</t>
  </si>
  <si>
    <t>Ответственный исполнитель</t>
  </si>
  <si>
    <t>Ожидаемый непосредственный результат, взаимосвязь с целевыми показателями (индикаторами)</t>
  </si>
  <si>
    <t>Организация муниципального управления</t>
  </si>
  <si>
    <t xml:space="preserve">  Обеспечение деятельности Администрации  муниципального образования «Можгинский район»</t>
  </si>
  <si>
    <t xml:space="preserve">  Уплата налога на имущество организаций  по обязательствам Администрации  муниципального образования «Можгинский район»</t>
  </si>
  <si>
    <t xml:space="preserve">  Реализация иных функций, связанных с деятельностью Администрации  муниципального образования «Можгинский район»</t>
  </si>
  <si>
    <t xml:space="preserve">  Повышение эффективности организационно-документационной деятельности Администрации  муниципального образования «Можгинский район»</t>
  </si>
  <si>
    <t xml:space="preserve">   Профессиональное развитие и подготовка муниципальных служащих в муниципальном образовании «Можгинский район»</t>
  </si>
  <si>
    <t xml:space="preserve">   Внедрение на муниципальной службе современных кадровых технологий, повышение эффективности и престижа муниципальной службы</t>
  </si>
  <si>
    <t xml:space="preserve">   Проведение антикоррупционного мониторинга   </t>
  </si>
  <si>
    <t xml:space="preserve">  Проведение социологических опросов   с целью  изучения   удовлетворенности населения  деятельностью органов местного самоуправления, в том числе  их информационной открытостью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</si>
  <si>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Внедрение  современных информационных технологий в сфере муниципального управления</t>
    </r>
  </si>
  <si>
    <t>Совершенствование  системы  предоставления муниципальных и государственных услуг</t>
  </si>
  <si>
    <t>Развитие кадрового потенциала Администрации  муниципального образования «Можгинский район»</t>
  </si>
  <si>
    <t>Управление муниципальным имуществом и земельными ресурсами</t>
  </si>
  <si>
    <t>Объем финансирования, тыс. руб.</t>
  </si>
  <si>
    <t>Повышение эффективности и прозрачности использования муниципального имущества Можгинского района, максимальное вовлечение муниципального имущества в хозяйственный оборот в интересах социально-экономического развития муниципального образования  «Можгинский район»;   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- 0</t>
  </si>
  <si>
    <t>Получение доходов в бюджет Можгинского района, 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</si>
  <si>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Сдача имущества в аренду, иное вовлечение муниципального имущества в хозяйственный оборот, получение доходов в бюджет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</si>
  <si>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Администрирование доходов бюджета по закрепленным доходам бюджета Можгинского района от использования имущества и земельных участков;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</si>
  <si>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Четкое разделение между всеми органами власти функций и полномочий по оказанию муниципальных услуг, организация электронного межведомственного взаимодействия; Доля муниципальных услуг, для предоставления которых приняты административные регламенты, от общего количества муниципальных услуг, предоставляемых Администрацией -100 %; Доля межведомственных запросов, направляемых органами  местного самоуправления МО «Можгинский район»,  от планового (расчетного) значения  межведомственных запросов - 90 %; 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районе - 100 %; Рейтинг муниципального района   среди муниципальных районов (городских округов) Удмуртской Республики  по реализации административной реформы - не ниже 13 места</t>
  </si>
  <si>
    <t xml:space="preserve">Создание необходимых условий для профессионального развития муниципальных служащих.    Внедрение эффективных кадровых технологий,  направленных  на повышение профессиональной  компетентности, мотивации муниципальных служащих и обеспечение условий для улучшения результативности их профессиональной служебной деятельности.    Разработка и реализация комплекса мероприятий по предупреждению, противодействию коррупции на муниципальной службе.                                                           Численность муниципальных служащих в органах местного самоуправления района - 86 чел.; Количество муниципальных служащих, прошедших аттестацию - не менее 100 %    от числа муниципальных служащих, подлежащих аттестации; Доля вакантных должностей муниципальной службы, замещаемых на основе конкурса - не менее  80 %; Доля вакантных должностей муниципальной службы, замещаемых на основе назначения из кадрового резерва - не менее 80 %;  Индекс доверия граждан к муниципальным служащим - не менее 75 % от числа опрошенных                   
</t>
  </si>
  <si>
    <t xml:space="preserve">Организация работы органов местного самоуправления  в соответствии с федеральным законодательством по противодействию коррупции, оценка состояния антикоррупционной деятельности в Можгинском районе;   Количество служащих, привлеченных к ответственности за совершение коррупционных правонарушений -  0; Количество проектов муниципальных правовых актов, в отношении которых проведена антикоррупционная экспертиза - 100 %  от числа подготовленных; Количество проведенных мероприятий правовой и антикоррупционной направленности - не менее 8 штук     </t>
  </si>
  <si>
    <t>Обеспечение  функционирования   Сайта  муниципального образования «Можгинский район» в сети Интернет. Информирование населения о деятельности Администрации  муниципального образования «Можгинский район», о принятых муниципальных правовых актах,  порядке  предоставления  государственных и муниципальных услуг (функций); Рейтинг муниципального района   среди муниципальных районов (городских округов) Удмуртской Республики  по  организации  работы Сайта - не ниже 12 места</t>
  </si>
  <si>
    <t xml:space="preserve"> Поддержание в рабочем состоянии пожаро- охранной сигнализации, системы вентиляции и кондиционирования воздуха до 100%. Контроль температурно-влажностного режима – до 100%. Картонирование архивных документов – до 100%.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</si>
  <si>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 Выполнение работ по реставрации, подшивке и переплету архивных документов на бумажном носителе (20 дел или 120 листов ежегодно). Консервационно-профилактическая обработка аудиовизуальных и электронных документов;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</si>
  <si>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>Проведение 72 информационных мероприятий в форме  экспонирование документальных выставок, подготовка радиопередач, публикация статей и подборок документов, в том числе в сети Интернет;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  </t>
  </si>
  <si>
    <t xml:space="preserve"> Обеспечить временное хранение более 28 тыс. дел, отнесенных к  собственности УР;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</si>
  <si>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Прием на постоянное хранение в архивный отдел 2 700 дел и отсутствие  документов Архивного фонда Удмуртской Республики, хранящихся в организациях – источниках комплектования  архивного отдела Администрации МО «Можгинский  район» сверх установленных  законодательством сроков их временного хранения;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</si>
  <si>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 Планируется принять 380 дел, отнесенных к собственности Удмуртской Республики;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</si>
  <si>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Ведение государственного учета архивных документов, хранящихся в архивном отделе по установленным формам учета и отчетности, обеспечение включения в общеотраслевой учетный программный  комплекс «Архивный фонд» 100 % архивных дел; Удельный вес архивных единиц хранения, включенных в автоматизированные информационно-поисковые системы - 100 % </t>
  </si>
  <si>
    <t xml:space="preserve">Ведение государственного учета архивных документов,  отнесенных к собственности УР, временно хранящихся в архивном отделе Администрации МО «Можгинский  район» по установленным формам учета и отчетности, обеспечение включения в общеотраслевой учетный программый  комплекс «Архивный фонд» 100 % архивных дел государственной собственности УР; Удельный вес архивных единиц хранения, включенных в автоматизированные информационно-поисковые системы - 100 % </t>
  </si>
  <si>
    <t>Пенсионное обеспечение граждан, замещавших  муниципальные должности и должности муниципальной службы»</t>
  </si>
  <si>
    <t>В связи с изменениями в действующем законодательстве,  возможна передача отдельных  государственных полномочий,  а также  полномочий по решению вопросов  местного значения с  одного уровня на другой.</t>
  </si>
  <si>
    <t>Совершенствование и оптимизация системы муниципального управления  муниципальным образованием «Можгинский район»,  создание правовой базы для решения вопросов местного значения</t>
  </si>
  <si>
    <t xml:space="preserve"> Реализация  мероприятий  административной реформы в ОМС</t>
  </si>
  <si>
    <t> Администрация муниципального образования  «Можгинский район»</t>
  </si>
  <si>
    <t>Обеспечение государственной регистрации права собственности муниципального образования «Можгинский район» на объекты недвижимого имущества; доля объектов недвижимого имущества, на которые зарегистрировано право собственности Можгинского района, от общего количества объектов недвижимого имущества, учтенных в Реестре муниципального имущества муниципального образования «Можгинский район» - 45 %</t>
  </si>
  <si>
    <t xml:space="preserve">       Организация работы Комиссии по координации работы по противодействию коррупции,             Комиссии по соблюдению 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«Можгинский район»  </t>
  </si>
  <si>
    <t>Руководитель аппарата Администрации района -</t>
  </si>
  <si>
    <t>_________________________ Н.П. Городилова</t>
  </si>
  <si>
    <t xml:space="preserve">Зам. главы Администрации района по муниципальной инфраструктуре - </t>
  </si>
  <si>
    <t>начальник Управления по строительству, имущественным отношениям и ЖКХ</t>
  </si>
  <si>
    <t>_________________________ В.Г. Головко</t>
  </si>
  <si>
    <t>Заместитель главы Администрации района по социальным вопросам</t>
  </si>
  <si>
    <t>______________________ М.Н. Сарычева</t>
  </si>
  <si>
    <t>План мероприятий на 2020 год по реализации муниципальной программы "Муниципальное управление"</t>
  </si>
  <si>
    <t>Отдел имущественных отношений Управления по строительству, имущественным отношениям и ЖКХ Администрации МО "Можгинский район"</t>
  </si>
  <si>
    <t>в течение 2020 года</t>
  </si>
  <si>
    <t>"___  "  марта      2020 года</t>
  </si>
  <si>
    <t>"____  "  марта   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</si>
</sst>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/>
    <xf numFmtId="49" fontId="0" fillId="0" borderId="0" xfId="0" applyNumberFormat="1" applyAlignment="1"/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0" fontId="8" fillId="0" borderId="1" xfId="0" applyFont="1" applyBorder="1" applyAlignment="1">
      <alignment horizontal="justify" vertical="top"/>
    </xf>
    <xf numFmtId="0" fontId="9" fillId="0" borderId="0" xfId="0" applyFont="1"/>
    <xf numFmtId="0" fontId="0" fillId="0" borderId="0" xfId="0" applyFill="1"/>
    <xf numFmtId="0" fontId="8" fillId="0" borderId="1" xfId="0" applyFont="1" applyBorder="1" applyAlignment="1">
      <alignment vertical="top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11" fillId="0" borderId="0" xfId="0" applyFont="1" applyFill="1" applyAlignment="1"/>
    <xf numFmtId="0" fontId="10" fillId="0" borderId="0" xfId="0" applyFont="1" applyFill="1"/>
    <xf numFmtId="49" fontId="10" fillId="0" borderId="0" xfId="0" applyNumberFormat="1" applyFont="1" applyFill="1" applyAlignment="1"/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top" wrapText="1"/>
    </xf>
    <xf numFmtId="0" fontId="13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5" fillId="0" borderId="0" xfId="0" applyFont="1"/>
    <xf numFmtId="0" fontId="5" fillId="0" borderId="0" xfId="0" applyFont="1" applyFill="1"/>
    <xf numFmtId="49" fontId="5" fillId="0" borderId="0" xfId="0" applyNumberFormat="1" applyFont="1" applyFill="1" applyAlignment="1"/>
    <xf numFmtId="0" fontId="15" fillId="0" borderId="1" xfId="0" applyFont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horizontal="center" vertical="top" wrapText="1"/>
    </xf>
    <xf numFmtId="0" fontId="14" fillId="0" borderId="0" xfId="0" applyFont="1"/>
    <xf numFmtId="0" fontId="5" fillId="0" borderId="1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justify" vertical="top"/>
    </xf>
    <xf numFmtId="0" fontId="8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6" fillId="0" borderId="0" xfId="0" applyFont="1" applyFill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49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Border="1"/>
    <xf numFmtId="0" fontId="8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vertical="top"/>
    </xf>
    <xf numFmtId="0" fontId="16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5" fillId="6" borderId="1" xfId="0" applyFont="1" applyFill="1" applyBorder="1" applyAlignment="1">
      <alignment vertical="top"/>
    </xf>
    <xf numFmtId="0" fontId="1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view="pageBreakPreview" zoomScale="80" zoomScaleSheetLayoutView="80" workbookViewId="0">
      <selection activeCell="H24" sqref="H24:H25"/>
    </sheetView>
  </sheetViews>
  <sheetFormatPr defaultRowHeight="15.75" x14ac:dyDescent="0.25"/>
  <cols>
    <col min="1" max="3" width="4.28515625" customWidth="1"/>
    <col min="4" max="4" width="6.42578125" customWidth="1"/>
    <col min="5" max="5" width="37.85546875" customWidth="1"/>
    <col min="6" max="6" width="29.140625" style="39" customWidth="1"/>
    <col min="7" max="7" width="18.42578125" customWidth="1"/>
    <col min="8" max="8" width="54.5703125" customWidth="1"/>
    <col min="9" max="9" width="14.5703125" style="52" customWidth="1"/>
  </cols>
  <sheetData>
    <row r="1" spans="1:12" x14ac:dyDescent="0.25">
      <c r="G1" s="27" t="s">
        <v>172</v>
      </c>
      <c r="H1" s="1"/>
      <c r="I1" s="51"/>
      <c r="J1" s="1"/>
      <c r="K1" s="1"/>
      <c r="L1" s="1"/>
    </row>
    <row r="2" spans="1:12" x14ac:dyDescent="0.25">
      <c r="G2" s="28" t="s">
        <v>214</v>
      </c>
      <c r="H2" s="1"/>
      <c r="I2" s="51"/>
      <c r="J2" s="1"/>
      <c r="K2" s="1"/>
      <c r="L2" s="1"/>
    </row>
    <row r="3" spans="1:12" x14ac:dyDescent="0.25">
      <c r="G3" s="27" t="s">
        <v>215</v>
      </c>
      <c r="H3" s="1"/>
      <c r="I3" s="51"/>
      <c r="J3" s="1"/>
      <c r="K3" s="1"/>
      <c r="L3" s="1"/>
    </row>
    <row r="4" spans="1:12" x14ac:dyDescent="0.25">
      <c r="G4" s="27"/>
      <c r="H4" s="1"/>
      <c r="I4" s="51"/>
      <c r="J4" s="1"/>
      <c r="K4" s="1"/>
      <c r="L4" s="1"/>
    </row>
    <row r="5" spans="1:12" x14ac:dyDescent="0.25">
      <c r="G5" s="29" t="s">
        <v>216</v>
      </c>
      <c r="H5" s="1"/>
      <c r="I5" s="51"/>
      <c r="J5" s="1"/>
      <c r="K5" s="1"/>
      <c r="L5" s="1"/>
    </row>
    <row r="6" spans="1:12" x14ac:dyDescent="0.25">
      <c r="G6" s="3" t="s">
        <v>222</v>
      </c>
      <c r="H6" s="1"/>
      <c r="I6" s="51"/>
      <c r="J6" s="6"/>
      <c r="K6" s="6"/>
      <c r="L6" s="6"/>
    </row>
    <row r="8" spans="1:12" x14ac:dyDescent="0.25">
      <c r="G8" s="27" t="s">
        <v>172</v>
      </c>
    </row>
    <row r="9" spans="1:12" x14ac:dyDescent="0.25">
      <c r="G9" s="34" t="s">
        <v>217</v>
      </c>
    </row>
    <row r="11" spans="1:12" x14ac:dyDescent="0.25">
      <c r="G11" s="34" t="s">
        <v>218</v>
      </c>
    </row>
    <row r="12" spans="1:12" x14ac:dyDescent="0.25">
      <c r="G12" s="3" t="s">
        <v>222</v>
      </c>
    </row>
    <row r="14" spans="1:12" x14ac:dyDescent="0.25">
      <c r="G14" s="27" t="s">
        <v>172</v>
      </c>
    </row>
    <row r="15" spans="1:12" s="2" customFormat="1" ht="14.1" customHeight="1" x14ac:dyDescent="0.25">
      <c r="A15" s="27"/>
      <c r="B15" s="1"/>
      <c r="C15" s="1"/>
      <c r="D15" s="1"/>
      <c r="E15" s="1"/>
      <c r="F15" s="3"/>
      <c r="G15" s="28" t="s">
        <v>212</v>
      </c>
      <c r="I15" s="53"/>
      <c r="J15" s="3"/>
    </row>
    <row r="16" spans="1:12" s="2" customFormat="1" ht="14.1" customHeight="1" x14ac:dyDescent="0.25">
      <c r="A16" s="28"/>
      <c r="B16" s="1"/>
      <c r="C16" s="1"/>
      <c r="D16" s="1"/>
      <c r="E16" s="1"/>
      <c r="F16" s="40"/>
      <c r="G16" s="27" t="s">
        <v>65</v>
      </c>
      <c r="I16" s="53"/>
      <c r="J16" s="3"/>
    </row>
    <row r="17" spans="1:11" s="2" customFormat="1" ht="14.1" customHeight="1" x14ac:dyDescent="0.25">
      <c r="A17" s="27"/>
      <c r="B17" s="1"/>
      <c r="C17" s="1"/>
      <c r="D17" s="1"/>
      <c r="E17" s="1"/>
      <c r="F17" s="3"/>
      <c r="G17" s="27"/>
      <c r="I17" s="53"/>
      <c r="J17" s="3"/>
    </row>
    <row r="18" spans="1:11" s="2" customFormat="1" ht="14.1" customHeight="1" x14ac:dyDescent="0.25">
      <c r="A18" s="27"/>
      <c r="B18" s="1"/>
      <c r="C18" s="1"/>
      <c r="D18" s="1"/>
      <c r="E18" s="1"/>
      <c r="F18" s="3"/>
      <c r="G18" s="29" t="s">
        <v>213</v>
      </c>
      <c r="I18" s="53"/>
      <c r="J18" s="3"/>
    </row>
    <row r="19" spans="1:11" s="2" customFormat="1" ht="14.1" customHeight="1" x14ac:dyDescent="0.25">
      <c r="A19" s="29"/>
      <c r="B19" s="1"/>
      <c r="C19" s="1"/>
      <c r="D19" s="1"/>
      <c r="E19" s="1"/>
      <c r="F19" s="41"/>
      <c r="G19" s="3" t="s">
        <v>223</v>
      </c>
      <c r="I19" s="53"/>
      <c r="J19" s="4"/>
      <c r="K19" s="5"/>
    </row>
    <row r="20" spans="1:11" s="2" customFormat="1" ht="14.1" customHeight="1" x14ac:dyDescent="0.2">
      <c r="A20" s="3"/>
      <c r="B20" s="1"/>
      <c r="C20" s="1"/>
      <c r="D20" s="6"/>
      <c r="E20" s="6"/>
      <c r="F20" s="3"/>
      <c r="G20" s="6"/>
      <c r="I20" s="53"/>
      <c r="J20" s="3"/>
    </row>
    <row r="21" spans="1:11" s="2" customFormat="1" ht="14.1" customHeight="1" x14ac:dyDescent="0.2">
      <c r="A21" s="1"/>
      <c r="B21" s="1"/>
      <c r="C21" s="1"/>
      <c r="D21" s="6"/>
      <c r="E21" s="6"/>
      <c r="F21" s="6"/>
      <c r="G21" s="6"/>
      <c r="H21" s="3"/>
      <c r="I21" s="53"/>
      <c r="J21" s="3"/>
    </row>
    <row r="22" spans="1:11" s="2" customFormat="1" ht="21.75" customHeight="1" x14ac:dyDescent="0.3">
      <c r="A22" s="104" t="s">
        <v>219</v>
      </c>
      <c r="B22" s="105"/>
      <c r="C22" s="105"/>
      <c r="D22" s="105"/>
      <c r="E22" s="105"/>
      <c r="F22" s="105"/>
      <c r="G22" s="105"/>
      <c r="H22" s="105"/>
      <c r="I22" s="105"/>
    </row>
    <row r="23" spans="1:11" s="2" customFormat="1" ht="12" customHeight="1" x14ac:dyDescent="0.2">
      <c r="A23" s="1"/>
      <c r="B23" s="1"/>
      <c r="C23" s="1"/>
      <c r="D23" s="6"/>
      <c r="E23" s="6"/>
      <c r="F23" s="6"/>
      <c r="G23" s="6"/>
      <c r="H23" s="6"/>
      <c r="I23" s="66"/>
    </row>
    <row r="24" spans="1:11" s="2" customFormat="1" ht="36.75" customHeight="1" x14ac:dyDescent="0.25">
      <c r="A24" s="106" t="s">
        <v>101</v>
      </c>
      <c r="B24" s="106"/>
      <c r="C24" s="106"/>
      <c r="D24" s="106"/>
      <c r="E24" s="106" t="s">
        <v>102</v>
      </c>
      <c r="F24" s="106" t="s">
        <v>173</v>
      </c>
      <c r="G24" s="106" t="s">
        <v>103</v>
      </c>
      <c r="H24" s="106" t="s">
        <v>174</v>
      </c>
      <c r="I24" s="108" t="s">
        <v>188</v>
      </c>
      <c r="J24"/>
    </row>
    <row r="25" spans="1:11" ht="51" customHeight="1" x14ac:dyDescent="0.25">
      <c r="A25" s="62" t="s">
        <v>104</v>
      </c>
      <c r="B25" s="62" t="s">
        <v>105</v>
      </c>
      <c r="C25" s="62" t="s">
        <v>106</v>
      </c>
      <c r="D25" s="62" t="s">
        <v>107</v>
      </c>
      <c r="E25" s="107"/>
      <c r="F25" s="107"/>
      <c r="G25" s="107"/>
      <c r="H25" s="107"/>
      <c r="I25" s="109"/>
    </row>
    <row r="26" spans="1:11" ht="27.75" customHeight="1" x14ac:dyDescent="0.25">
      <c r="A26" s="12">
        <v>10</v>
      </c>
      <c r="B26" s="62"/>
      <c r="C26" s="62"/>
      <c r="D26" s="62"/>
      <c r="E26" s="63"/>
      <c r="F26" s="63"/>
      <c r="G26" s="63"/>
      <c r="H26" s="63"/>
      <c r="I26" s="67">
        <f>I27+I48+I69+I89+I105</f>
        <v>73487.7</v>
      </c>
    </row>
    <row r="27" spans="1:11" s="8" customFormat="1" ht="66.75" customHeight="1" x14ac:dyDescent="0.25">
      <c r="A27" s="30">
        <v>10</v>
      </c>
      <c r="B27" s="30">
        <v>1</v>
      </c>
      <c r="C27" s="30"/>
      <c r="D27" s="30"/>
      <c r="E27" s="31" t="s">
        <v>175</v>
      </c>
      <c r="F27" s="32" t="s">
        <v>209</v>
      </c>
      <c r="G27" s="44" t="s">
        <v>221</v>
      </c>
      <c r="H27" s="30"/>
      <c r="I27" s="68">
        <v>24956.799999999999</v>
      </c>
    </row>
    <row r="28" spans="1:11" ht="68.25" customHeight="1" x14ac:dyDescent="0.25">
      <c r="A28" s="54">
        <v>10</v>
      </c>
      <c r="B28" s="54">
        <v>1</v>
      </c>
      <c r="C28" s="54">
        <v>1</v>
      </c>
      <c r="D28" s="54"/>
      <c r="E28" s="10" t="s">
        <v>54</v>
      </c>
      <c r="F28" s="59" t="s">
        <v>58</v>
      </c>
      <c r="G28" s="37" t="s">
        <v>221</v>
      </c>
      <c r="H28" s="55" t="s">
        <v>207</v>
      </c>
      <c r="I28" s="69">
        <v>24747.8</v>
      </c>
    </row>
    <row r="29" spans="1:11" ht="90" customHeight="1" x14ac:dyDescent="0.25">
      <c r="A29" s="64">
        <v>10</v>
      </c>
      <c r="B29" s="64">
        <v>1</v>
      </c>
      <c r="C29" s="64">
        <v>1</v>
      </c>
      <c r="D29" s="64">
        <v>1</v>
      </c>
      <c r="E29" s="60" t="s">
        <v>176</v>
      </c>
      <c r="F29" s="57" t="s">
        <v>58</v>
      </c>
      <c r="G29" s="37" t="s">
        <v>221</v>
      </c>
      <c r="H29" s="15" t="s">
        <v>108</v>
      </c>
      <c r="I29" s="70">
        <v>22510.799999999999</v>
      </c>
    </row>
    <row r="30" spans="1:11" ht="68.25" customHeight="1" x14ac:dyDescent="0.25">
      <c r="A30" s="64">
        <v>10</v>
      </c>
      <c r="B30" s="64">
        <v>1</v>
      </c>
      <c r="C30" s="64">
        <v>1</v>
      </c>
      <c r="D30" s="64">
        <v>2</v>
      </c>
      <c r="E30" s="57" t="s">
        <v>177</v>
      </c>
      <c r="F30" s="57" t="s">
        <v>85</v>
      </c>
      <c r="G30" s="37" t="s">
        <v>221</v>
      </c>
      <c r="H30" s="15" t="s">
        <v>109</v>
      </c>
      <c r="I30" s="71"/>
    </row>
    <row r="31" spans="1:11" s="9" customFormat="1" ht="76.5" customHeight="1" x14ac:dyDescent="0.25">
      <c r="A31" s="64">
        <v>10</v>
      </c>
      <c r="B31" s="64">
        <v>1</v>
      </c>
      <c r="C31" s="64">
        <v>1</v>
      </c>
      <c r="D31" s="64">
        <v>3</v>
      </c>
      <c r="E31" s="65" t="s">
        <v>205</v>
      </c>
      <c r="F31" s="57" t="s">
        <v>58</v>
      </c>
      <c r="G31" s="37" t="s">
        <v>221</v>
      </c>
      <c r="H31" s="61" t="s">
        <v>110</v>
      </c>
      <c r="I31" s="72">
        <v>1852</v>
      </c>
    </row>
    <row r="32" spans="1:11" ht="53.25" customHeight="1" x14ac:dyDescent="0.25">
      <c r="A32" s="64">
        <v>10</v>
      </c>
      <c r="B32" s="64">
        <v>1</v>
      </c>
      <c r="C32" s="64">
        <v>1</v>
      </c>
      <c r="D32" s="64">
        <v>4</v>
      </c>
      <c r="E32" s="65" t="s">
        <v>178</v>
      </c>
      <c r="F32" s="57" t="s">
        <v>58</v>
      </c>
      <c r="G32" s="37" t="s">
        <v>221</v>
      </c>
      <c r="H32" s="61" t="s">
        <v>206</v>
      </c>
      <c r="I32" s="73">
        <v>385</v>
      </c>
    </row>
    <row r="33" spans="1:9" ht="272.25" customHeight="1" x14ac:dyDescent="0.25">
      <c r="A33" s="54">
        <v>10</v>
      </c>
      <c r="B33" s="54">
        <v>1</v>
      </c>
      <c r="C33" s="54">
        <v>2</v>
      </c>
      <c r="D33" s="54"/>
      <c r="E33" s="7" t="s">
        <v>208</v>
      </c>
      <c r="F33" s="59" t="s">
        <v>58</v>
      </c>
      <c r="G33" s="37" t="s">
        <v>221</v>
      </c>
      <c r="H33" s="55" t="s">
        <v>193</v>
      </c>
      <c r="I33" s="74"/>
    </row>
    <row r="34" spans="1:9" ht="67.5" customHeight="1" x14ac:dyDescent="0.25">
      <c r="A34" s="64">
        <v>10</v>
      </c>
      <c r="B34" s="64">
        <v>1</v>
      </c>
      <c r="C34" s="64">
        <v>2</v>
      </c>
      <c r="D34" s="64">
        <v>1</v>
      </c>
      <c r="E34" s="65" t="s">
        <v>185</v>
      </c>
      <c r="F34" s="57" t="s">
        <v>58</v>
      </c>
      <c r="G34" s="37" t="s">
        <v>221</v>
      </c>
      <c r="H34" s="61" t="s">
        <v>111</v>
      </c>
      <c r="I34" s="73"/>
    </row>
    <row r="35" spans="1:9" ht="55.5" customHeight="1" x14ac:dyDescent="0.25">
      <c r="A35" s="110">
        <v>10</v>
      </c>
      <c r="B35" s="110">
        <v>1</v>
      </c>
      <c r="C35" s="110">
        <v>2</v>
      </c>
      <c r="D35" s="110">
        <v>2</v>
      </c>
      <c r="E35" s="111" t="s">
        <v>179</v>
      </c>
      <c r="F35" s="57" t="s">
        <v>58</v>
      </c>
      <c r="G35" s="37" t="s">
        <v>221</v>
      </c>
      <c r="H35" s="103" t="s">
        <v>112</v>
      </c>
      <c r="I35" s="73"/>
    </row>
    <row r="36" spans="1:9" ht="39" hidden="1" customHeight="1" x14ac:dyDescent="0.25">
      <c r="A36" s="110"/>
      <c r="B36" s="110"/>
      <c r="C36" s="110"/>
      <c r="D36" s="110"/>
      <c r="E36" s="111"/>
      <c r="F36" s="57" t="s">
        <v>84</v>
      </c>
      <c r="G36" s="37" t="s">
        <v>221</v>
      </c>
      <c r="H36" s="103"/>
      <c r="I36" s="73"/>
    </row>
    <row r="37" spans="1:9" s="8" customFormat="1" ht="25.5" hidden="1" customHeight="1" x14ac:dyDescent="0.25">
      <c r="A37" s="110"/>
      <c r="B37" s="110"/>
      <c r="C37" s="110"/>
      <c r="D37" s="110"/>
      <c r="E37" s="111"/>
      <c r="F37" s="57" t="s">
        <v>84</v>
      </c>
      <c r="G37" s="37" t="s">
        <v>221</v>
      </c>
      <c r="H37" s="103"/>
      <c r="I37" s="73"/>
    </row>
    <row r="38" spans="1:9" ht="94.5" customHeight="1" x14ac:dyDescent="0.25">
      <c r="A38" s="64">
        <v>10</v>
      </c>
      <c r="B38" s="64">
        <v>1</v>
      </c>
      <c r="C38" s="64">
        <v>2</v>
      </c>
      <c r="D38" s="64">
        <v>3</v>
      </c>
      <c r="E38" s="7" t="s">
        <v>184</v>
      </c>
      <c r="F38" s="57" t="s">
        <v>58</v>
      </c>
      <c r="G38" s="37" t="s">
        <v>221</v>
      </c>
      <c r="H38" s="61" t="s">
        <v>113</v>
      </c>
      <c r="I38" s="73"/>
    </row>
    <row r="39" spans="1:9" ht="286.5" customHeight="1" x14ac:dyDescent="0.25">
      <c r="A39" s="54">
        <v>10</v>
      </c>
      <c r="B39" s="54">
        <v>1</v>
      </c>
      <c r="C39" s="54">
        <v>3</v>
      </c>
      <c r="D39" s="54" t="s">
        <v>114</v>
      </c>
      <c r="E39" s="7" t="s">
        <v>186</v>
      </c>
      <c r="F39" s="59" t="s">
        <v>59</v>
      </c>
      <c r="G39" s="37" t="s">
        <v>221</v>
      </c>
      <c r="H39" s="56" t="s">
        <v>194</v>
      </c>
      <c r="I39" s="75">
        <v>46</v>
      </c>
    </row>
    <row r="40" spans="1:9" ht="63" customHeight="1" x14ac:dyDescent="0.25">
      <c r="A40" s="64">
        <v>10</v>
      </c>
      <c r="B40" s="64">
        <v>1</v>
      </c>
      <c r="C40" s="64">
        <v>3</v>
      </c>
      <c r="D40" s="64">
        <v>1</v>
      </c>
      <c r="E40" s="65" t="s">
        <v>180</v>
      </c>
      <c r="F40" s="57" t="s">
        <v>59</v>
      </c>
      <c r="G40" s="37" t="s">
        <v>221</v>
      </c>
      <c r="H40" s="61" t="s">
        <v>115</v>
      </c>
      <c r="I40" s="73">
        <v>46</v>
      </c>
    </row>
    <row r="41" spans="1:9" ht="68.25" customHeight="1" x14ac:dyDescent="0.25">
      <c r="A41" s="64">
        <v>10</v>
      </c>
      <c r="B41" s="64">
        <v>1</v>
      </c>
      <c r="C41" s="64">
        <v>3</v>
      </c>
      <c r="D41" s="64">
        <v>2</v>
      </c>
      <c r="E41" s="65" t="s">
        <v>181</v>
      </c>
      <c r="F41" s="57" t="s">
        <v>59</v>
      </c>
      <c r="G41" s="37" t="s">
        <v>221</v>
      </c>
      <c r="H41" s="61" t="s">
        <v>116</v>
      </c>
      <c r="I41" s="73"/>
    </row>
    <row r="42" spans="1:9" ht="130.5" customHeight="1" x14ac:dyDescent="0.25">
      <c r="A42" s="54">
        <v>10</v>
      </c>
      <c r="B42" s="54">
        <v>1</v>
      </c>
      <c r="C42" s="54">
        <v>4</v>
      </c>
      <c r="D42" s="54" t="s">
        <v>114</v>
      </c>
      <c r="E42" s="7" t="s">
        <v>55</v>
      </c>
      <c r="F42" s="59" t="s">
        <v>59</v>
      </c>
      <c r="G42" s="37" t="s">
        <v>221</v>
      </c>
      <c r="H42" s="55" t="s">
        <v>195</v>
      </c>
      <c r="I42" s="74">
        <v>13</v>
      </c>
    </row>
    <row r="43" spans="1:9" ht="128.25" customHeight="1" x14ac:dyDescent="0.25">
      <c r="A43" s="64">
        <v>10</v>
      </c>
      <c r="B43" s="64">
        <v>1</v>
      </c>
      <c r="C43" s="64">
        <v>4</v>
      </c>
      <c r="D43" s="64">
        <v>1</v>
      </c>
      <c r="E43" s="65" t="s">
        <v>211</v>
      </c>
      <c r="F43" s="57" t="s">
        <v>59</v>
      </c>
      <c r="G43" s="37" t="s">
        <v>221</v>
      </c>
      <c r="H43" s="61" t="s">
        <v>117</v>
      </c>
      <c r="I43" s="73"/>
    </row>
    <row r="44" spans="1:9" ht="56.25" customHeight="1" x14ac:dyDescent="0.25">
      <c r="A44" s="64">
        <v>10</v>
      </c>
      <c r="B44" s="64">
        <v>1</v>
      </c>
      <c r="C44" s="64">
        <v>4</v>
      </c>
      <c r="D44" s="64">
        <v>2</v>
      </c>
      <c r="E44" s="65" t="s">
        <v>182</v>
      </c>
      <c r="F44" s="57" t="s">
        <v>59</v>
      </c>
      <c r="G44" s="37" t="s">
        <v>221</v>
      </c>
      <c r="H44" s="61" t="s">
        <v>118</v>
      </c>
      <c r="I44" s="73">
        <v>13</v>
      </c>
    </row>
    <row r="45" spans="1:9" ht="122.25" customHeight="1" x14ac:dyDescent="0.25">
      <c r="A45" s="54">
        <v>10</v>
      </c>
      <c r="B45" s="54">
        <v>1</v>
      </c>
      <c r="C45" s="54">
        <v>5</v>
      </c>
      <c r="D45" s="54" t="s">
        <v>114</v>
      </c>
      <c r="E45" s="7" t="s">
        <v>56</v>
      </c>
      <c r="F45" s="59" t="s">
        <v>59</v>
      </c>
      <c r="G45" s="37" t="s">
        <v>221</v>
      </c>
      <c r="H45" s="55" t="s">
        <v>196</v>
      </c>
      <c r="I45" s="74">
        <v>150</v>
      </c>
    </row>
    <row r="46" spans="1:9" ht="99.75" customHeight="1" x14ac:dyDescent="0.25">
      <c r="A46" s="64">
        <v>10</v>
      </c>
      <c r="B46" s="64">
        <v>1</v>
      </c>
      <c r="C46" s="64">
        <v>5</v>
      </c>
      <c r="D46" s="64">
        <v>1</v>
      </c>
      <c r="E46" s="65" t="s">
        <v>119</v>
      </c>
      <c r="F46" s="57" t="s">
        <v>59</v>
      </c>
      <c r="G46" s="37" t="s">
        <v>221</v>
      </c>
      <c r="H46" s="61" t="s">
        <v>120</v>
      </c>
      <c r="I46" s="73">
        <v>150</v>
      </c>
    </row>
    <row r="47" spans="1:9" ht="73.5" customHeight="1" x14ac:dyDescent="0.25">
      <c r="A47" s="64">
        <v>10</v>
      </c>
      <c r="B47" s="64">
        <v>1</v>
      </c>
      <c r="C47" s="64">
        <v>5</v>
      </c>
      <c r="D47" s="64">
        <v>2</v>
      </c>
      <c r="E47" s="65" t="s">
        <v>183</v>
      </c>
      <c r="F47" s="57" t="s">
        <v>60</v>
      </c>
      <c r="G47" s="37" t="s">
        <v>221</v>
      </c>
      <c r="H47" s="61" t="s">
        <v>121</v>
      </c>
      <c r="I47" s="73"/>
    </row>
    <row r="48" spans="1:9" s="8" customFormat="1" ht="82.5" customHeight="1" x14ac:dyDescent="0.25">
      <c r="A48" s="21">
        <v>10</v>
      </c>
      <c r="B48" s="21">
        <v>2</v>
      </c>
      <c r="C48" s="21"/>
      <c r="D48" s="21"/>
      <c r="E48" s="22" t="s">
        <v>187</v>
      </c>
      <c r="F48" s="21" t="s">
        <v>220</v>
      </c>
      <c r="G48" s="44" t="s">
        <v>221</v>
      </c>
      <c r="H48" s="22"/>
      <c r="I48" s="76">
        <f>I49+I58+I67</f>
        <v>1080.5</v>
      </c>
    </row>
    <row r="49" spans="1:9" ht="222.75" customHeight="1" x14ac:dyDescent="0.25">
      <c r="A49" s="57">
        <v>10</v>
      </c>
      <c r="B49" s="57">
        <v>2</v>
      </c>
      <c r="C49" s="57">
        <v>1</v>
      </c>
      <c r="D49" s="57"/>
      <c r="E49" s="60" t="s">
        <v>122</v>
      </c>
      <c r="F49" s="57"/>
      <c r="G49" s="37" t="s">
        <v>221</v>
      </c>
      <c r="H49" s="60" t="s">
        <v>189</v>
      </c>
      <c r="I49" s="71">
        <f>I50+I51+I52+I53+I54+I55</f>
        <v>150</v>
      </c>
    </row>
    <row r="50" spans="1:9" ht="132.75" customHeight="1" x14ac:dyDescent="0.25">
      <c r="A50" s="57">
        <v>10</v>
      </c>
      <c r="B50" s="57">
        <v>2</v>
      </c>
      <c r="C50" s="57">
        <v>1</v>
      </c>
      <c r="D50" s="59">
        <v>1</v>
      </c>
      <c r="E50" s="60" t="s">
        <v>123</v>
      </c>
      <c r="F50" s="57"/>
      <c r="G50" s="37" t="s">
        <v>221</v>
      </c>
      <c r="H50" s="60" t="s">
        <v>190</v>
      </c>
      <c r="I50" s="71">
        <v>0</v>
      </c>
    </row>
    <row r="51" spans="1:9" ht="108" customHeight="1" x14ac:dyDescent="0.25">
      <c r="A51" s="57">
        <v>10</v>
      </c>
      <c r="B51" s="57">
        <v>2</v>
      </c>
      <c r="C51" s="57">
        <v>1</v>
      </c>
      <c r="D51" s="59">
        <v>2</v>
      </c>
      <c r="E51" s="60" t="s">
        <v>124</v>
      </c>
      <c r="F51" s="57"/>
      <c r="G51" s="37" t="s">
        <v>221</v>
      </c>
      <c r="H51" s="60" t="s">
        <v>125</v>
      </c>
      <c r="I51" s="71">
        <v>0</v>
      </c>
    </row>
    <row r="52" spans="1:9" ht="111.75" customHeight="1" x14ac:dyDescent="0.25">
      <c r="A52" s="57">
        <v>10</v>
      </c>
      <c r="B52" s="57">
        <v>2</v>
      </c>
      <c r="C52" s="57">
        <v>1</v>
      </c>
      <c r="D52" s="59">
        <v>3</v>
      </c>
      <c r="E52" s="60" t="s">
        <v>126</v>
      </c>
      <c r="F52" s="57"/>
      <c r="G52" s="37" t="s">
        <v>221</v>
      </c>
      <c r="H52" s="60" t="s">
        <v>191</v>
      </c>
      <c r="I52" s="71">
        <v>0</v>
      </c>
    </row>
    <row r="53" spans="1:9" ht="114.75" x14ac:dyDescent="0.25">
      <c r="A53" s="57">
        <v>10</v>
      </c>
      <c r="B53" s="57">
        <v>2</v>
      </c>
      <c r="C53" s="57">
        <v>1</v>
      </c>
      <c r="D53" s="59">
        <v>4</v>
      </c>
      <c r="E53" s="60" t="s">
        <v>127</v>
      </c>
      <c r="F53" s="57"/>
      <c r="G53" s="37" t="s">
        <v>221</v>
      </c>
      <c r="H53" s="60" t="s">
        <v>192</v>
      </c>
      <c r="I53" s="71">
        <v>0</v>
      </c>
    </row>
    <row r="54" spans="1:9" ht="54" customHeight="1" x14ac:dyDescent="0.25">
      <c r="A54" s="57">
        <v>10</v>
      </c>
      <c r="B54" s="57">
        <v>2</v>
      </c>
      <c r="C54" s="57">
        <v>1</v>
      </c>
      <c r="D54" s="59">
        <v>5</v>
      </c>
      <c r="E54" s="60" t="s">
        <v>128</v>
      </c>
      <c r="F54" s="57"/>
      <c r="G54" s="37" t="s">
        <v>221</v>
      </c>
      <c r="H54" s="60" t="s">
        <v>129</v>
      </c>
      <c r="I54" s="71">
        <v>0</v>
      </c>
    </row>
    <row r="55" spans="1:9" ht="95.25" customHeight="1" x14ac:dyDescent="0.25">
      <c r="A55" s="57">
        <v>10</v>
      </c>
      <c r="B55" s="57">
        <v>2</v>
      </c>
      <c r="C55" s="57">
        <v>1</v>
      </c>
      <c r="D55" s="59">
        <v>6</v>
      </c>
      <c r="E55" s="60" t="s">
        <v>130</v>
      </c>
      <c r="F55" s="57"/>
      <c r="G55" s="37" t="s">
        <v>221</v>
      </c>
      <c r="H55" s="60" t="s">
        <v>210</v>
      </c>
      <c r="I55" s="71">
        <v>150</v>
      </c>
    </row>
    <row r="56" spans="1:9" ht="54" customHeight="1" x14ac:dyDescent="0.25">
      <c r="A56" s="57">
        <v>10</v>
      </c>
      <c r="B56" s="57">
        <v>2</v>
      </c>
      <c r="C56" s="57">
        <v>2</v>
      </c>
      <c r="D56" s="59"/>
      <c r="E56" s="60" t="s">
        <v>131</v>
      </c>
      <c r="F56" s="57"/>
      <c r="G56" s="37" t="s">
        <v>221</v>
      </c>
      <c r="H56" s="60"/>
      <c r="I56" s="71">
        <v>0</v>
      </c>
    </row>
    <row r="57" spans="1:9" ht="89.25" x14ac:dyDescent="0.25">
      <c r="A57" s="57">
        <v>10</v>
      </c>
      <c r="B57" s="57">
        <v>2</v>
      </c>
      <c r="C57" s="57">
        <v>3</v>
      </c>
      <c r="D57" s="59"/>
      <c r="E57" s="60" t="s">
        <v>132</v>
      </c>
      <c r="F57" s="57"/>
      <c r="G57" s="37" t="s">
        <v>221</v>
      </c>
      <c r="H57" s="60" t="s">
        <v>75</v>
      </c>
      <c r="I57" s="71">
        <v>0</v>
      </c>
    </row>
    <row r="58" spans="1:9" ht="63.75" x14ac:dyDescent="0.25">
      <c r="A58" s="13">
        <v>10</v>
      </c>
      <c r="B58" s="13">
        <v>2</v>
      </c>
      <c r="C58" s="13">
        <v>4</v>
      </c>
      <c r="D58" s="13"/>
      <c r="E58" s="58" t="s">
        <v>133</v>
      </c>
      <c r="F58" s="13"/>
      <c r="G58" s="37" t="s">
        <v>221</v>
      </c>
      <c r="H58" s="114" t="s">
        <v>73</v>
      </c>
      <c r="I58" s="71">
        <f>I65+I66</f>
        <v>930.5</v>
      </c>
    </row>
    <row r="59" spans="1:9" ht="51" customHeight="1" x14ac:dyDescent="0.25">
      <c r="A59" s="112">
        <v>10</v>
      </c>
      <c r="B59" s="112">
        <v>2</v>
      </c>
      <c r="C59" s="112">
        <v>4</v>
      </c>
      <c r="D59" s="117">
        <v>1</v>
      </c>
      <c r="E59" s="113" t="s">
        <v>134</v>
      </c>
      <c r="F59" s="112"/>
      <c r="G59" s="37" t="s">
        <v>221</v>
      </c>
      <c r="H59" s="115"/>
      <c r="I59" s="77">
        <v>0</v>
      </c>
    </row>
    <row r="60" spans="1:9" ht="15" x14ac:dyDescent="0.25">
      <c r="A60" s="112"/>
      <c r="B60" s="112"/>
      <c r="C60" s="112"/>
      <c r="D60" s="117"/>
      <c r="E60" s="113"/>
      <c r="F60" s="112"/>
      <c r="G60" s="37" t="s">
        <v>221</v>
      </c>
      <c r="H60" s="115"/>
      <c r="I60" s="78"/>
    </row>
    <row r="61" spans="1:9" ht="15" customHeight="1" x14ac:dyDescent="0.25">
      <c r="A61" s="112"/>
      <c r="B61" s="112"/>
      <c r="C61" s="112"/>
      <c r="D61" s="117"/>
      <c r="E61" s="113"/>
      <c r="F61" s="112"/>
      <c r="G61" s="37" t="s">
        <v>221</v>
      </c>
      <c r="H61" s="115"/>
      <c r="I61" s="79"/>
    </row>
    <row r="62" spans="1:9" ht="99" customHeight="1" x14ac:dyDescent="0.25">
      <c r="A62" s="112">
        <v>10</v>
      </c>
      <c r="B62" s="112">
        <v>2</v>
      </c>
      <c r="C62" s="112">
        <v>4</v>
      </c>
      <c r="D62" s="117">
        <v>2</v>
      </c>
      <c r="E62" s="113" t="s">
        <v>135</v>
      </c>
      <c r="F62" s="112"/>
      <c r="G62" s="37" t="s">
        <v>221</v>
      </c>
      <c r="H62" s="115"/>
      <c r="I62" s="77">
        <v>0</v>
      </c>
    </row>
    <row r="63" spans="1:9" ht="47.25" customHeight="1" x14ac:dyDescent="0.25">
      <c r="A63" s="112"/>
      <c r="B63" s="112"/>
      <c r="C63" s="112"/>
      <c r="D63" s="117"/>
      <c r="E63" s="113"/>
      <c r="F63" s="112"/>
      <c r="G63" s="37" t="s">
        <v>221</v>
      </c>
      <c r="H63" s="115"/>
      <c r="I63" s="80"/>
    </row>
    <row r="64" spans="1:9" ht="297.75" customHeight="1" x14ac:dyDescent="0.25">
      <c r="A64" s="57">
        <v>10</v>
      </c>
      <c r="B64" s="57">
        <v>2</v>
      </c>
      <c r="C64" s="57">
        <v>4</v>
      </c>
      <c r="D64" s="59">
        <v>3</v>
      </c>
      <c r="E64" s="60" t="s">
        <v>136</v>
      </c>
      <c r="F64" s="57"/>
      <c r="G64" s="37" t="s">
        <v>221</v>
      </c>
      <c r="H64" s="115"/>
      <c r="I64" s="77">
        <v>0</v>
      </c>
    </row>
    <row r="65" spans="1:9" ht="85.5" customHeight="1" x14ac:dyDescent="0.25">
      <c r="A65" s="57">
        <v>10</v>
      </c>
      <c r="B65" s="57">
        <v>2</v>
      </c>
      <c r="C65" s="57">
        <v>4</v>
      </c>
      <c r="D65" s="59">
        <v>4</v>
      </c>
      <c r="E65" s="60" t="s">
        <v>76</v>
      </c>
      <c r="F65" s="57"/>
      <c r="G65" s="37" t="s">
        <v>221</v>
      </c>
      <c r="H65" s="115"/>
      <c r="I65" s="77">
        <v>214.18421000000001</v>
      </c>
    </row>
    <row r="66" spans="1:9" ht="57" customHeight="1" x14ac:dyDescent="0.25">
      <c r="A66" s="57">
        <v>10</v>
      </c>
      <c r="B66" s="57">
        <v>2</v>
      </c>
      <c r="C66" s="57">
        <v>4</v>
      </c>
      <c r="D66" s="59">
        <v>5</v>
      </c>
      <c r="E66" s="60" t="s">
        <v>57</v>
      </c>
      <c r="F66" s="57"/>
      <c r="G66" s="37" t="s">
        <v>221</v>
      </c>
      <c r="H66" s="116"/>
      <c r="I66" s="77">
        <v>716.31578999999999</v>
      </c>
    </row>
    <row r="67" spans="1:9" ht="71.25" customHeight="1" x14ac:dyDescent="0.25">
      <c r="A67" s="57">
        <v>10</v>
      </c>
      <c r="B67" s="57">
        <v>2</v>
      </c>
      <c r="C67" s="57">
        <v>5</v>
      </c>
      <c r="D67" s="57"/>
      <c r="E67" s="60" t="s">
        <v>74</v>
      </c>
      <c r="F67" s="57"/>
      <c r="G67" s="37" t="s">
        <v>221</v>
      </c>
      <c r="H67" s="60" t="s">
        <v>137</v>
      </c>
      <c r="I67" s="71">
        <v>0</v>
      </c>
    </row>
    <row r="68" spans="1:9" ht="198.75" customHeight="1" x14ac:dyDescent="0.25">
      <c r="A68" s="57">
        <v>10</v>
      </c>
      <c r="B68" s="57">
        <v>2</v>
      </c>
      <c r="C68" s="57">
        <v>6</v>
      </c>
      <c r="D68" s="57"/>
      <c r="E68" s="60" t="s">
        <v>138</v>
      </c>
      <c r="F68" s="57"/>
      <c r="G68" s="37" t="s">
        <v>221</v>
      </c>
      <c r="H68" s="60" t="s">
        <v>139</v>
      </c>
      <c r="I68" s="71">
        <v>0</v>
      </c>
    </row>
    <row r="69" spans="1:9" ht="15" x14ac:dyDescent="0.25">
      <c r="A69" s="23">
        <v>10</v>
      </c>
      <c r="B69" s="23">
        <v>3</v>
      </c>
      <c r="C69" s="23"/>
      <c r="D69" s="23"/>
      <c r="E69" s="24" t="s">
        <v>140</v>
      </c>
      <c r="F69" s="23"/>
      <c r="G69" s="44" t="s">
        <v>221</v>
      </c>
      <c r="H69" s="25"/>
      <c r="I69" s="81">
        <v>2170.9</v>
      </c>
    </row>
    <row r="70" spans="1:9" ht="83.25" customHeight="1" x14ac:dyDescent="0.25">
      <c r="A70" s="23">
        <v>10</v>
      </c>
      <c r="B70" s="23">
        <v>3</v>
      </c>
      <c r="C70" s="23">
        <v>1</v>
      </c>
      <c r="D70" s="23"/>
      <c r="E70" s="24" t="s">
        <v>141</v>
      </c>
      <c r="F70" s="26" t="s">
        <v>61</v>
      </c>
      <c r="G70" s="44" t="s">
        <v>221</v>
      </c>
      <c r="H70" s="24" t="s">
        <v>142</v>
      </c>
      <c r="I70" s="82">
        <v>955.2</v>
      </c>
    </row>
    <row r="71" spans="1:9" ht="104.25" customHeight="1" x14ac:dyDescent="0.25">
      <c r="A71" s="57">
        <v>10</v>
      </c>
      <c r="B71" s="57">
        <v>3</v>
      </c>
      <c r="C71" s="57">
        <v>1</v>
      </c>
      <c r="D71" s="57">
        <v>1</v>
      </c>
      <c r="E71" s="60" t="s">
        <v>143</v>
      </c>
      <c r="F71" s="57" t="s">
        <v>61</v>
      </c>
      <c r="G71" s="37" t="s">
        <v>221</v>
      </c>
      <c r="H71" s="16" t="s">
        <v>197</v>
      </c>
      <c r="I71" s="83"/>
    </row>
    <row r="72" spans="1:9" ht="105.75" customHeight="1" x14ac:dyDescent="0.25">
      <c r="A72" s="57">
        <v>10</v>
      </c>
      <c r="B72" s="57">
        <v>3</v>
      </c>
      <c r="C72" s="57">
        <v>1</v>
      </c>
      <c r="D72" s="57">
        <v>2</v>
      </c>
      <c r="E72" s="60" t="s">
        <v>144</v>
      </c>
      <c r="F72" s="57" t="s">
        <v>61</v>
      </c>
      <c r="G72" s="37" t="s">
        <v>221</v>
      </c>
      <c r="H72" s="16" t="s">
        <v>198</v>
      </c>
      <c r="I72" s="84"/>
    </row>
    <row r="73" spans="1:9" ht="127.5" x14ac:dyDescent="0.25">
      <c r="A73" s="57">
        <v>10</v>
      </c>
      <c r="B73" s="57">
        <v>3</v>
      </c>
      <c r="C73" s="57">
        <v>1</v>
      </c>
      <c r="D73" s="57">
        <v>3</v>
      </c>
      <c r="E73" s="60" t="s">
        <v>145</v>
      </c>
      <c r="F73" s="57" t="s">
        <v>62</v>
      </c>
      <c r="G73" s="37" t="s">
        <v>221</v>
      </c>
      <c r="H73" s="16" t="s">
        <v>201</v>
      </c>
      <c r="I73" s="84"/>
    </row>
    <row r="74" spans="1:9" ht="102" x14ac:dyDescent="0.25">
      <c r="A74" s="57">
        <v>10</v>
      </c>
      <c r="B74" s="57">
        <v>3</v>
      </c>
      <c r="C74" s="57">
        <v>1</v>
      </c>
      <c r="D74" s="57">
        <v>4</v>
      </c>
      <c r="E74" s="60" t="s">
        <v>146</v>
      </c>
      <c r="F74" s="57" t="s">
        <v>62</v>
      </c>
      <c r="G74" s="37" t="s">
        <v>221</v>
      </c>
      <c r="H74" s="16" t="s">
        <v>199</v>
      </c>
      <c r="I74" s="84"/>
    </row>
    <row r="75" spans="1:9" ht="81.75" customHeight="1" x14ac:dyDescent="0.25">
      <c r="A75" s="57">
        <v>10</v>
      </c>
      <c r="B75" s="57">
        <v>3</v>
      </c>
      <c r="C75" s="57">
        <v>1</v>
      </c>
      <c r="D75" s="57">
        <v>5</v>
      </c>
      <c r="E75" s="60" t="s">
        <v>147</v>
      </c>
      <c r="F75" s="57" t="s">
        <v>63</v>
      </c>
      <c r="G75" s="37" t="s">
        <v>221</v>
      </c>
      <c r="H75" s="16" t="s">
        <v>203</v>
      </c>
      <c r="I75" s="84"/>
    </row>
    <row r="76" spans="1:9" ht="92.25" customHeight="1" x14ac:dyDescent="0.25">
      <c r="A76" s="57">
        <v>10</v>
      </c>
      <c r="B76" s="57">
        <v>3</v>
      </c>
      <c r="C76" s="57">
        <v>1</v>
      </c>
      <c r="D76" s="57">
        <v>6</v>
      </c>
      <c r="E76" s="60" t="s">
        <v>148</v>
      </c>
      <c r="F76" s="57" t="s">
        <v>62</v>
      </c>
      <c r="G76" s="37" t="s">
        <v>221</v>
      </c>
      <c r="H76" s="16" t="s">
        <v>77</v>
      </c>
      <c r="I76" s="84"/>
    </row>
    <row r="77" spans="1:9" s="11" customFormat="1" ht="46.5" customHeight="1" x14ac:dyDescent="0.25">
      <c r="A77" s="59">
        <v>10</v>
      </c>
      <c r="B77" s="59">
        <v>3</v>
      </c>
      <c r="C77" s="59">
        <v>2</v>
      </c>
      <c r="D77" s="59"/>
      <c r="E77" s="10" t="s">
        <v>149</v>
      </c>
      <c r="F77" s="59" t="s">
        <v>64</v>
      </c>
      <c r="G77" s="37" t="s">
        <v>221</v>
      </c>
      <c r="H77" s="14" t="s">
        <v>150</v>
      </c>
      <c r="I77" s="85">
        <v>0</v>
      </c>
    </row>
    <row r="78" spans="1:9" ht="81" customHeight="1" x14ac:dyDescent="0.25">
      <c r="A78" s="57">
        <v>10</v>
      </c>
      <c r="B78" s="57">
        <v>3</v>
      </c>
      <c r="C78" s="57">
        <v>2</v>
      </c>
      <c r="D78" s="57">
        <v>2</v>
      </c>
      <c r="E78" s="60" t="s">
        <v>151</v>
      </c>
      <c r="F78" s="57" t="s">
        <v>63</v>
      </c>
      <c r="G78" s="37" t="s">
        <v>221</v>
      </c>
      <c r="H78" s="16" t="s">
        <v>78</v>
      </c>
      <c r="I78" s="84"/>
    </row>
    <row r="79" spans="1:9" ht="107.25" customHeight="1" x14ac:dyDescent="0.25">
      <c r="A79" s="57">
        <v>10</v>
      </c>
      <c r="B79" s="57">
        <v>3</v>
      </c>
      <c r="C79" s="57">
        <v>2</v>
      </c>
      <c r="D79" s="57">
        <v>3</v>
      </c>
      <c r="E79" s="60" t="s">
        <v>152</v>
      </c>
      <c r="F79" s="57" t="s">
        <v>62</v>
      </c>
      <c r="G79" s="37" t="s">
        <v>221</v>
      </c>
      <c r="H79" s="16" t="s">
        <v>79</v>
      </c>
      <c r="I79" s="84"/>
    </row>
    <row r="80" spans="1:9" ht="80.25" customHeight="1" x14ac:dyDescent="0.25">
      <c r="A80" s="57">
        <v>10</v>
      </c>
      <c r="B80" s="57">
        <v>3</v>
      </c>
      <c r="C80" s="57">
        <v>2</v>
      </c>
      <c r="D80" s="57">
        <v>4</v>
      </c>
      <c r="E80" s="60" t="s">
        <v>153</v>
      </c>
      <c r="F80" s="57" t="s">
        <v>62</v>
      </c>
      <c r="G80" s="37" t="s">
        <v>221</v>
      </c>
      <c r="H80" s="16" t="s">
        <v>80</v>
      </c>
      <c r="I80" s="84"/>
    </row>
    <row r="81" spans="1:9" ht="131.25" customHeight="1" x14ac:dyDescent="0.25">
      <c r="A81" s="57">
        <v>10</v>
      </c>
      <c r="B81" s="57">
        <v>3</v>
      </c>
      <c r="C81" s="57">
        <v>2</v>
      </c>
      <c r="D81" s="57">
        <v>5</v>
      </c>
      <c r="E81" s="60" t="s">
        <v>154</v>
      </c>
      <c r="F81" s="57" t="s">
        <v>62</v>
      </c>
      <c r="G81" s="37" t="s">
        <v>221</v>
      </c>
      <c r="H81" s="16" t="s">
        <v>81</v>
      </c>
      <c r="I81" s="84"/>
    </row>
    <row r="82" spans="1:9" ht="105" customHeight="1" x14ac:dyDescent="0.25">
      <c r="A82" s="57">
        <v>10</v>
      </c>
      <c r="B82" s="57">
        <v>3</v>
      </c>
      <c r="C82" s="57">
        <v>2</v>
      </c>
      <c r="D82" s="57">
        <v>6</v>
      </c>
      <c r="E82" s="60" t="s">
        <v>155</v>
      </c>
      <c r="F82" s="57" t="s">
        <v>62</v>
      </c>
      <c r="G82" s="37" t="s">
        <v>221</v>
      </c>
      <c r="H82" s="16" t="s">
        <v>82</v>
      </c>
      <c r="I82" s="84"/>
    </row>
    <row r="83" spans="1:9" s="11" customFormat="1" ht="51.75" customHeight="1" x14ac:dyDescent="0.25">
      <c r="A83" s="59">
        <v>10</v>
      </c>
      <c r="B83" s="59">
        <v>3</v>
      </c>
      <c r="C83" s="59">
        <v>3</v>
      </c>
      <c r="D83" s="59"/>
      <c r="E83" s="10" t="s">
        <v>156</v>
      </c>
      <c r="F83" s="59"/>
      <c r="G83" s="37" t="s">
        <v>221</v>
      </c>
      <c r="H83" s="14"/>
      <c r="I83" s="86">
        <v>1215.7</v>
      </c>
    </row>
    <row r="84" spans="1:9" ht="51.75" customHeight="1" x14ac:dyDescent="0.25">
      <c r="A84" s="57">
        <v>10</v>
      </c>
      <c r="B84" s="57">
        <v>3</v>
      </c>
      <c r="C84" s="57">
        <v>3</v>
      </c>
      <c r="D84" s="57">
        <v>1</v>
      </c>
      <c r="E84" s="60" t="s">
        <v>157</v>
      </c>
      <c r="F84" s="57" t="s">
        <v>62</v>
      </c>
      <c r="G84" s="37" t="s">
        <v>221</v>
      </c>
      <c r="H84" s="16" t="s">
        <v>200</v>
      </c>
      <c r="I84" s="84"/>
    </row>
    <row r="85" spans="1:9" ht="44.25" customHeight="1" x14ac:dyDescent="0.25">
      <c r="A85" s="57">
        <v>10</v>
      </c>
      <c r="B85" s="57">
        <v>3</v>
      </c>
      <c r="C85" s="57">
        <v>3</v>
      </c>
      <c r="D85" s="57">
        <v>2</v>
      </c>
      <c r="E85" s="60" t="s">
        <v>158</v>
      </c>
      <c r="F85" s="57" t="s">
        <v>62</v>
      </c>
      <c r="G85" s="37" t="s">
        <v>221</v>
      </c>
      <c r="H85" s="16" t="s">
        <v>202</v>
      </c>
      <c r="I85" s="84"/>
    </row>
    <row r="86" spans="1:9" ht="114.75" customHeight="1" x14ac:dyDescent="0.25">
      <c r="A86" s="57">
        <v>10</v>
      </c>
      <c r="B86" s="57">
        <v>3</v>
      </c>
      <c r="C86" s="57">
        <v>3</v>
      </c>
      <c r="D86" s="57">
        <v>3</v>
      </c>
      <c r="E86" s="60" t="s">
        <v>159</v>
      </c>
      <c r="F86" s="57" t="s">
        <v>62</v>
      </c>
      <c r="G86" s="37" t="s">
        <v>221</v>
      </c>
      <c r="H86" s="16" t="s">
        <v>204</v>
      </c>
      <c r="I86" s="84"/>
    </row>
    <row r="87" spans="1:9" ht="95.25" customHeight="1" x14ac:dyDescent="0.25">
      <c r="A87" s="57">
        <v>10</v>
      </c>
      <c r="B87" s="57">
        <v>3</v>
      </c>
      <c r="C87" s="57">
        <v>3</v>
      </c>
      <c r="D87" s="57">
        <v>4</v>
      </c>
      <c r="E87" s="60" t="s">
        <v>160</v>
      </c>
      <c r="F87" s="57" t="s">
        <v>62</v>
      </c>
      <c r="G87" s="37" t="s">
        <v>221</v>
      </c>
      <c r="H87" s="16" t="s">
        <v>83</v>
      </c>
      <c r="I87" s="84"/>
    </row>
    <row r="88" spans="1:9" ht="119.25" customHeight="1" x14ac:dyDescent="0.25">
      <c r="A88" s="57">
        <v>10</v>
      </c>
      <c r="B88" s="57">
        <v>3</v>
      </c>
      <c r="C88" s="57">
        <v>3</v>
      </c>
      <c r="D88" s="57">
        <v>5</v>
      </c>
      <c r="E88" s="60" t="s">
        <v>148</v>
      </c>
      <c r="F88" s="57" t="s">
        <v>62</v>
      </c>
      <c r="G88" s="37" t="s">
        <v>221</v>
      </c>
      <c r="H88" s="16" t="s">
        <v>77</v>
      </c>
      <c r="I88" s="84"/>
    </row>
    <row r="89" spans="1:9" ht="83.25" customHeight="1" x14ac:dyDescent="0.25">
      <c r="A89" s="20">
        <v>10</v>
      </c>
      <c r="B89" s="20">
        <v>4</v>
      </c>
      <c r="C89" s="20"/>
      <c r="D89" s="20"/>
      <c r="E89" s="18" t="s">
        <v>72</v>
      </c>
      <c r="F89" s="19" t="s">
        <v>161</v>
      </c>
      <c r="G89" s="102" t="s">
        <v>221</v>
      </c>
      <c r="H89" s="20"/>
      <c r="I89" s="87">
        <v>1978.5</v>
      </c>
    </row>
    <row r="90" spans="1:9" ht="91.5" customHeight="1" x14ac:dyDescent="0.25">
      <c r="A90" s="57">
        <v>10</v>
      </c>
      <c r="B90" s="57">
        <v>4</v>
      </c>
      <c r="C90" s="57">
        <v>1</v>
      </c>
      <c r="D90" s="57"/>
      <c r="E90" s="60" t="s">
        <v>162</v>
      </c>
      <c r="F90" s="60" t="s">
        <v>163</v>
      </c>
      <c r="G90" s="37" t="s">
        <v>221</v>
      </c>
      <c r="H90" s="15"/>
      <c r="I90" s="88">
        <v>1978.5</v>
      </c>
    </row>
    <row r="91" spans="1:9" ht="67.5" customHeight="1" x14ac:dyDescent="0.25">
      <c r="A91" s="57">
        <v>10</v>
      </c>
      <c r="B91" s="57">
        <v>4</v>
      </c>
      <c r="C91" s="57">
        <v>1</v>
      </c>
      <c r="D91" s="57">
        <v>1</v>
      </c>
      <c r="E91" s="60" t="s">
        <v>164</v>
      </c>
      <c r="F91" s="60" t="s">
        <v>161</v>
      </c>
      <c r="G91" s="37" t="s">
        <v>221</v>
      </c>
      <c r="H91" s="17" t="s">
        <v>91</v>
      </c>
      <c r="I91" s="83"/>
    </row>
    <row r="92" spans="1:9" ht="25.5" x14ac:dyDescent="0.25">
      <c r="A92" s="57">
        <v>10</v>
      </c>
      <c r="B92" s="57">
        <v>4</v>
      </c>
      <c r="C92" s="57">
        <v>1</v>
      </c>
      <c r="D92" s="57">
        <v>2</v>
      </c>
      <c r="E92" s="60" t="s">
        <v>69</v>
      </c>
      <c r="F92" s="60" t="s">
        <v>165</v>
      </c>
      <c r="G92" s="37" t="s">
        <v>221</v>
      </c>
      <c r="H92" s="16" t="s">
        <v>66</v>
      </c>
      <c r="I92" s="84"/>
    </row>
    <row r="93" spans="1:9" ht="38.25" x14ac:dyDescent="0.25">
      <c r="A93" s="57">
        <v>10</v>
      </c>
      <c r="B93" s="57">
        <v>4</v>
      </c>
      <c r="C93" s="57">
        <v>1</v>
      </c>
      <c r="D93" s="57">
        <v>3</v>
      </c>
      <c r="E93" s="60" t="s">
        <v>166</v>
      </c>
      <c r="F93" s="60" t="s">
        <v>165</v>
      </c>
      <c r="G93" s="37" t="s">
        <v>221</v>
      </c>
      <c r="H93" s="16" t="s">
        <v>67</v>
      </c>
      <c r="I93" s="84"/>
    </row>
    <row r="94" spans="1:9" ht="96" customHeight="1" x14ac:dyDescent="0.25">
      <c r="A94" s="57">
        <v>10</v>
      </c>
      <c r="B94" s="57">
        <v>4</v>
      </c>
      <c r="C94" s="57">
        <v>1</v>
      </c>
      <c r="D94" s="57">
        <v>4</v>
      </c>
      <c r="E94" s="60" t="s">
        <v>68</v>
      </c>
      <c r="F94" s="60" t="s">
        <v>165</v>
      </c>
      <c r="G94" s="37" t="s">
        <v>221</v>
      </c>
      <c r="H94" s="16" t="s">
        <v>92</v>
      </c>
      <c r="I94" s="84"/>
    </row>
    <row r="95" spans="1:9" ht="96.75" customHeight="1" x14ac:dyDescent="0.25">
      <c r="A95" s="57">
        <v>10</v>
      </c>
      <c r="B95" s="57">
        <v>4</v>
      </c>
      <c r="C95" s="57">
        <v>1</v>
      </c>
      <c r="D95" s="57">
        <v>5</v>
      </c>
      <c r="E95" s="60" t="s">
        <v>167</v>
      </c>
      <c r="F95" s="60" t="s">
        <v>165</v>
      </c>
      <c r="G95" s="37" t="s">
        <v>221</v>
      </c>
      <c r="H95" s="16" t="s">
        <v>91</v>
      </c>
      <c r="I95" s="84"/>
    </row>
    <row r="96" spans="1:9" ht="141.75" customHeight="1" x14ac:dyDescent="0.25">
      <c r="A96" s="57">
        <v>10</v>
      </c>
      <c r="B96" s="57">
        <v>4</v>
      </c>
      <c r="C96" s="57">
        <v>1</v>
      </c>
      <c r="D96" s="57">
        <v>6</v>
      </c>
      <c r="E96" s="60" t="s">
        <v>168</v>
      </c>
      <c r="F96" s="60" t="s">
        <v>169</v>
      </c>
      <c r="G96" s="37" t="s">
        <v>221</v>
      </c>
      <c r="H96" s="16" t="s">
        <v>93</v>
      </c>
      <c r="I96" s="84"/>
    </row>
    <row r="97" spans="1:9" ht="52.5" customHeight="1" x14ac:dyDescent="0.25">
      <c r="A97" s="57">
        <v>10</v>
      </c>
      <c r="B97" s="57">
        <v>4</v>
      </c>
      <c r="C97" s="57">
        <v>2</v>
      </c>
      <c r="D97" s="57"/>
      <c r="E97" s="60" t="s">
        <v>170</v>
      </c>
      <c r="F97" s="60" t="s">
        <v>165</v>
      </c>
      <c r="G97" s="37" t="s">
        <v>221</v>
      </c>
      <c r="H97" s="16" t="s">
        <v>94</v>
      </c>
      <c r="I97" s="84"/>
    </row>
    <row r="98" spans="1:9" ht="191.25" x14ac:dyDescent="0.25">
      <c r="A98" s="57">
        <v>10</v>
      </c>
      <c r="B98" s="57">
        <v>4</v>
      </c>
      <c r="C98" s="57">
        <v>2</v>
      </c>
      <c r="D98" s="57">
        <v>1</v>
      </c>
      <c r="E98" s="60" t="s">
        <v>95</v>
      </c>
      <c r="F98" s="60" t="s">
        <v>171</v>
      </c>
      <c r="G98" s="37" t="s">
        <v>221</v>
      </c>
      <c r="H98" s="16" t="s">
        <v>94</v>
      </c>
      <c r="I98" s="84"/>
    </row>
    <row r="99" spans="1:9" ht="30" customHeight="1" x14ac:dyDescent="0.25">
      <c r="A99" s="57">
        <v>10</v>
      </c>
      <c r="B99" s="57">
        <v>4</v>
      </c>
      <c r="C99" s="57">
        <v>2</v>
      </c>
      <c r="D99" s="57">
        <v>2</v>
      </c>
      <c r="E99" s="60" t="s">
        <v>86</v>
      </c>
      <c r="F99" s="60" t="s">
        <v>171</v>
      </c>
      <c r="G99" s="37" t="s">
        <v>221</v>
      </c>
      <c r="H99" s="60" t="s">
        <v>96</v>
      </c>
      <c r="I99" s="84"/>
    </row>
    <row r="100" spans="1:9" ht="57" customHeight="1" x14ac:dyDescent="0.25">
      <c r="A100" s="57">
        <v>10</v>
      </c>
      <c r="B100" s="57">
        <v>4</v>
      </c>
      <c r="C100" s="57">
        <v>3</v>
      </c>
      <c r="D100" s="57"/>
      <c r="E100" s="60" t="s">
        <v>70</v>
      </c>
      <c r="F100" s="60" t="s">
        <v>171</v>
      </c>
      <c r="G100" s="37" t="s">
        <v>221</v>
      </c>
      <c r="H100" s="16" t="s">
        <v>97</v>
      </c>
      <c r="I100" s="84"/>
    </row>
    <row r="101" spans="1:9" ht="69" customHeight="1" x14ac:dyDescent="0.25">
      <c r="A101" s="57">
        <v>10</v>
      </c>
      <c r="B101" s="57">
        <v>4</v>
      </c>
      <c r="C101" s="57">
        <v>3</v>
      </c>
      <c r="D101" s="57">
        <v>1</v>
      </c>
      <c r="E101" s="60" t="s">
        <v>87</v>
      </c>
      <c r="F101" s="60" t="s">
        <v>171</v>
      </c>
      <c r="G101" s="37" t="s">
        <v>221</v>
      </c>
      <c r="H101" s="16" t="s">
        <v>98</v>
      </c>
      <c r="I101" s="84"/>
    </row>
    <row r="102" spans="1:9" ht="38.25" x14ac:dyDescent="0.25">
      <c r="A102" s="57">
        <v>10</v>
      </c>
      <c r="B102" s="57">
        <v>4</v>
      </c>
      <c r="C102" s="57">
        <v>3</v>
      </c>
      <c r="D102" s="57">
        <v>2</v>
      </c>
      <c r="E102" s="60" t="s">
        <v>88</v>
      </c>
      <c r="F102" s="60" t="s">
        <v>171</v>
      </c>
      <c r="G102" s="37" t="s">
        <v>221</v>
      </c>
      <c r="H102" s="16" t="s">
        <v>89</v>
      </c>
      <c r="I102" s="84"/>
    </row>
    <row r="103" spans="1:9" ht="57" customHeight="1" x14ac:dyDescent="0.25">
      <c r="A103" s="57">
        <v>10</v>
      </c>
      <c r="B103" s="57">
        <v>4</v>
      </c>
      <c r="C103" s="57">
        <v>4</v>
      </c>
      <c r="D103" s="57"/>
      <c r="E103" s="60" t="s">
        <v>71</v>
      </c>
      <c r="F103" s="60" t="s">
        <v>171</v>
      </c>
      <c r="G103" s="37" t="s">
        <v>221</v>
      </c>
      <c r="H103" s="16" t="s">
        <v>99</v>
      </c>
      <c r="I103" s="84"/>
    </row>
    <row r="104" spans="1:9" ht="39" x14ac:dyDescent="0.25">
      <c r="A104" s="89">
        <v>10</v>
      </c>
      <c r="B104" s="89">
        <v>4</v>
      </c>
      <c r="C104" s="89">
        <v>4</v>
      </c>
      <c r="D104" s="89">
        <v>1</v>
      </c>
      <c r="E104" s="90" t="s">
        <v>90</v>
      </c>
      <c r="F104" s="60" t="s">
        <v>171</v>
      </c>
      <c r="G104" s="37" t="s">
        <v>221</v>
      </c>
      <c r="H104" s="90" t="s">
        <v>100</v>
      </c>
      <c r="I104" s="91"/>
    </row>
    <row r="105" spans="1:9" ht="136.5" customHeight="1" x14ac:dyDescent="0.25">
      <c r="A105" s="92">
        <v>10</v>
      </c>
      <c r="B105" s="92">
        <v>5</v>
      </c>
      <c r="C105" s="93"/>
      <c r="D105" s="93"/>
      <c r="E105" s="94" t="s">
        <v>0</v>
      </c>
      <c r="F105" s="95" t="s">
        <v>1</v>
      </c>
      <c r="G105" s="37" t="s">
        <v>221</v>
      </c>
      <c r="H105" s="10"/>
      <c r="I105" s="96">
        <f>I106</f>
        <v>43301</v>
      </c>
    </row>
    <row r="106" spans="1:9" s="48" customFormat="1" ht="106.5" customHeight="1" x14ac:dyDescent="0.25">
      <c r="A106" s="33">
        <v>10</v>
      </c>
      <c r="B106" s="33">
        <v>5</v>
      </c>
      <c r="C106" s="33">
        <v>1</v>
      </c>
      <c r="D106" s="97"/>
      <c r="E106" s="46" t="s">
        <v>2</v>
      </c>
      <c r="F106" s="47" t="s">
        <v>1</v>
      </c>
      <c r="G106" s="44" t="s">
        <v>221</v>
      </c>
      <c r="H106" s="45"/>
      <c r="I106" s="98">
        <v>43301</v>
      </c>
    </row>
    <row r="107" spans="1:9" ht="101.25" customHeight="1" x14ac:dyDescent="0.25">
      <c r="A107" s="37">
        <v>10</v>
      </c>
      <c r="B107" s="37">
        <v>5</v>
      </c>
      <c r="C107" s="37">
        <v>1</v>
      </c>
      <c r="D107" s="37">
        <v>1</v>
      </c>
      <c r="E107" s="38" t="s">
        <v>3</v>
      </c>
      <c r="F107" s="42" t="s">
        <v>1</v>
      </c>
      <c r="G107" s="37" t="s">
        <v>221</v>
      </c>
      <c r="H107" s="60" t="s">
        <v>31</v>
      </c>
      <c r="I107" s="91">
        <v>43204</v>
      </c>
    </row>
    <row r="108" spans="1:9" ht="89.25" x14ac:dyDescent="0.25">
      <c r="A108" s="37">
        <v>10</v>
      </c>
      <c r="B108" s="37">
        <v>5</v>
      </c>
      <c r="C108" s="37">
        <v>1</v>
      </c>
      <c r="D108" s="99">
        <v>2</v>
      </c>
      <c r="E108" s="35" t="s">
        <v>4</v>
      </c>
      <c r="F108" s="42" t="s">
        <v>1</v>
      </c>
      <c r="G108" s="37" t="s">
        <v>221</v>
      </c>
      <c r="H108" s="60" t="s">
        <v>32</v>
      </c>
      <c r="I108" s="91">
        <v>60</v>
      </c>
    </row>
    <row r="109" spans="1:9" ht="89.25" x14ac:dyDescent="0.25">
      <c r="A109" s="37">
        <v>10</v>
      </c>
      <c r="B109" s="37">
        <v>5</v>
      </c>
      <c r="C109" s="37">
        <v>1</v>
      </c>
      <c r="D109" s="99">
        <v>3</v>
      </c>
      <c r="E109" s="35" t="s">
        <v>5</v>
      </c>
      <c r="F109" s="42" t="s">
        <v>1</v>
      </c>
      <c r="G109" s="37" t="s">
        <v>221</v>
      </c>
      <c r="H109" s="60" t="s">
        <v>33</v>
      </c>
      <c r="I109" s="91">
        <v>25</v>
      </c>
    </row>
    <row r="110" spans="1:9" ht="89.25" x14ac:dyDescent="0.25">
      <c r="A110" s="37">
        <v>10</v>
      </c>
      <c r="B110" s="37">
        <v>5</v>
      </c>
      <c r="C110" s="37">
        <v>1</v>
      </c>
      <c r="D110" s="99">
        <v>4</v>
      </c>
      <c r="E110" s="35" t="s">
        <v>6</v>
      </c>
      <c r="F110" s="42" t="s">
        <v>1</v>
      </c>
      <c r="G110" s="37" t="s">
        <v>221</v>
      </c>
      <c r="H110" s="60" t="s">
        <v>34</v>
      </c>
      <c r="I110" s="91">
        <v>12</v>
      </c>
    </row>
    <row r="111" spans="1:9" s="48" customFormat="1" ht="66.75" customHeight="1" x14ac:dyDescent="0.25">
      <c r="A111" s="97">
        <v>10</v>
      </c>
      <c r="B111" s="97">
        <v>5</v>
      </c>
      <c r="C111" s="97">
        <v>2</v>
      </c>
      <c r="D111" s="97"/>
      <c r="E111" s="31" t="s">
        <v>7</v>
      </c>
      <c r="F111" s="47" t="s">
        <v>1</v>
      </c>
      <c r="G111" s="44" t="s">
        <v>221</v>
      </c>
      <c r="H111" s="46" t="s">
        <v>35</v>
      </c>
      <c r="I111" s="98">
        <v>0</v>
      </c>
    </row>
    <row r="112" spans="1:9" ht="51" x14ac:dyDescent="0.25">
      <c r="A112" s="99">
        <v>10</v>
      </c>
      <c r="B112" s="99">
        <v>5</v>
      </c>
      <c r="C112" s="99">
        <v>2</v>
      </c>
      <c r="D112" s="99">
        <v>1</v>
      </c>
      <c r="E112" s="35" t="s">
        <v>8</v>
      </c>
      <c r="F112" s="42"/>
      <c r="G112" s="37" t="s">
        <v>221</v>
      </c>
      <c r="H112" s="60" t="s">
        <v>36</v>
      </c>
      <c r="I112" s="91"/>
    </row>
    <row r="113" spans="1:9" ht="38.25" x14ac:dyDescent="0.25">
      <c r="A113" s="99">
        <v>10</v>
      </c>
      <c r="B113" s="99">
        <v>5</v>
      </c>
      <c r="C113" s="99">
        <v>2</v>
      </c>
      <c r="D113" s="99">
        <v>2</v>
      </c>
      <c r="E113" s="35" t="s">
        <v>9</v>
      </c>
      <c r="F113" s="42"/>
      <c r="G113" s="37" t="s">
        <v>221</v>
      </c>
      <c r="H113" s="60" t="s">
        <v>37</v>
      </c>
      <c r="I113" s="91"/>
    </row>
    <row r="114" spans="1:9" ht="38.25" x14ac:dyDescent="0.25">
      <c r="A114" s="99">
        <v>10</v>
      </c>
      <c r="B114" s="99">
        <v>5</v>
      </c>
      <c r="C114" s="99">
        <v>2</v>
      </c>
      <c r="D114" s="99">
        <v>3</v>
      </c>
      <c r="E114" s="35" t="s">
        <v>10</v>
      </c>
      <c r="F114" s="42"/>
      <c r="G114" s="37" t="s">
        <v>221</v>
      </c>
      <c r="H114" s="60" t="s">
        <v>38</v>
      </c>
      <c r="I114" s="91"/>
    </row>
    <row r="115" spans="1:9" ht="63.75" x14ac:dyDescent="0.25">
      <c r="A115" s="99">
        <v>10</v>
      </c>
      <c r="B115" s="99">
        <v>5</v>
      </c>
      <c r="C115" s="99">
        <v>2</v>
      </c>
      <c r="D115" s="99">
        <v>4</v>
      </c>
      <c r="E115" s="35" t="s">
        <v>11</v>
      </c>
      <c r="F115" s="42"/>
      <c r="G115" s="37" t="s">
        <v>221</v>
      </c>
      <c r="H115" s="60" t="s">
        <v>39</v>
      </c>
      <c r="I115" s="91"/>
    </row>
    <row r="116" spans="1:9" ht="51" x14ac:dyDescent="0.25">
      <c r="A116" s="99">
        <v>10</v>
      </c>
      <c r="B116" s="99">
        <v>5</v>
      </c>
      <c r="C116" s="99">
        <v>2</v>
      </c>
      <c r="D116" s="99">
        <v>5</v>
      </c>
      <c r="E116" s="35" t="s">
        <v>12</v>
      </c>
      <c r="F116" s="42"/>
      <c r="G116" s="37" t="s">
        <v>221</v>
      </c>
      <c r="H116" s="60" t="s">
        <v>40</v>
      </c>
      <c r="I116" s="91"/>
    </row>
    <row r="117" spans="1:9" s="48" customFormat="1" ht="99.75" customHeight="1" x14ac:dyDescent="0.25">
      <c r="A117" s="97">
        <v>10</v>
      </c>
      <c r="B117" s="97">
        <v>5</v>
      </c>
      <c r="C117" s="97">
        <v>3</v>
      </c>
      <c r="D117" s="97"/>
      <c r="E117" s="31" t="s">
        <v>13</v>
      </c>
      <c r="F117" s="47" t="s">
        <v>1</v>
      </c>
      <c r="G117" s="44" t="s">
        <v>221</v>
      </c>
      <c r="H117" s="46" t="s">
        <v>41</v>
      </c>
      <c r="I117" s="98">
        <v>0</v>
      </c>
    </row>
    <row r="118" spans="1:9" ht="89.25" x14ac:dyDescent="0.25">
      <c r="A118" s="99">
        <v>10</v>
      </c>
      <c r="B118" s="99">
        <v>5</v>
      </c>
      <c r="C118" s="99">
        <v>3</v>
      </c>
      <c r="D118" s="99">
        <v>1</v>
      </c>
      <c r="E118" s="35" t="s">
        <v>14</v>
      </c>
      <c r="F118" s="42"/>
      <c r="G118" s="37" t="s">
        <v>221</v>
      </c>
      <c r="H118" s="35" t="s">
        <v>14</v>
      </c>
      <c r="I118" s="91"/>
    </row>
    <row r="119" spans="1:9" ht="51" x14ac:dyDescent="0.25">
      <c r="A119" s="99">
        <v>10</v>
      </c>
      <c r="B119" s="99">
        <v>5</v>
      </c>
      <c r="C119" s="99">
        <v>3</v>
      </c>
      <c r="D119" s="99">
        <v>2</v>
      </c>
      <c r="E119" s="35" t="s">
        <v>15</v>
      </c>
      <c r="F119" s="42"/>
      <c r="G119" s="37" t="s">
        <v>221</v>
      </c>
      <c r="H119" s="60" t="s">
        <v>42</v>
      </c>
      <c r="I119" s="91"/>
    </row>
    <row r="120" spans="1:9" ht="96.75" customHeight="1" x14ac:dyDescent="0.25">
      <c r="A120" s="99">
        <v>10</v>
      </c>
      <c r="B120" s="99">
        <v>5</v>
      </c>
      <c r="C120" s="99">
        <v>3</v>
      </c>
      <c r="D120" s="99">
        <v>3</v>
      </c>
      <c r="E120" s="35" t="s">
        <v>16</v>
      </c>
      <c r="F120" s="42"/>
      <c r="G120" s="37" t="s">
        <v>221</v>
      </c>
      <c r="H120" s="60" t="s">
        <v>43</v>
      </c>
      <c r="I120" s="91"/>
    </row>
    <row r="121" spans="1:9" s="48" customFormat="1" ht="105.75" customHeight="1" x14ac:dyDescent="0.25">
      <c r="A121" s="97">
        <v>10</v>
      </c>
      <c r="B121" s="97">
        <v>5</v>
      </c>
      <c r="C121" s="97">
        <v>4</v>
      </c>
      <c r="D121" s="97"/>
      <c r="E121" s="31" t="s">
        <v>17</v>
      </c>
      <c r="F121" s="47" t="s">
        <v>1</v>
      </c>
      <c r="G121" s="44" t="s">
        <v>221</v>
      </c>
      <c r="H121" s="46"/>
      <c r="I121" s="98">
        <v>0</v>
      </c>
    </row>
    <row r="122" spans="1:9" ht="49.5" customHeight="1" x14ac:dyDescent="0.25">
      <c r="A122" s="99">
        <v>10</v>
      </c>
      <c r="B122" s="99">
        <v>5</v>
      </c>
      <c r="C122" s="99">
        <v>4</v>
      </c>
      <c r="D122" s="99">
        <v>1</v>
      </c>
      <c r="E122" s="35" t="s">
        <v>18</v>
      </c>
      <c r="F122" s="42"/>
      <c r="G122" s="37" t="s">
        <v>221</v>
      </c>
      <c r="H122" s="60" t="s">
        <v>44</v>
      </c>
      <c r="I122" s="91"/>
    </row>
    <row r="123" spans="1:9" ht="49.5" customHeight="1" x14ac:dyDescent="0.25">
      <c r="A123" s="99">
        <v>10</v>
      </c>
      <c r="B123" s="99">
        <v>5</v>
      </c>
      <c r="C123" s="99">
        <v>4</v>
      </c>
      <c r="D123" s="99">
        <v>2</v>
      </c>
      <c r="E123" s="35" t="s">
        <v>19</v>
      </c>
      <c r="F123" s="42"/>
      <c r="G123" s="37" t="s">
        <v>221</v>
      </c>
      <c r="H123" s="60" t="s">
        <v>45</v>
      </c>
      <c r="I123" s="91"/>
    </row>
    <row r="124" spans="1:9" ht="107.25" customHeight="1" x14ac:dyDescent="0.25">
      <c r="A124" s="100">
        <v>10</v>
      </c>
      <c r="B124" s="100">
        <v>5</v>
      </c>
      <c r="C124" s="100">
        <v>5</v>
      </c>
      <c r="D124" s="100"/>
      <c r="E124" s="31" t="s">
        <v>20</v>
      </c>
      <c r="F124" s="43" t="s">
        <v>1</v>
      </c>
      <c r="G124" s="44" t="s">
        <v>221</v>
      </c>
      <c r="H124" s="46"/>
      <c r="I124" s="101">
        <v>0</v>
      </c>
    </row>
    <row r="125" spans="1:9" ht="89.25" x14ac:dyDescent="0.25">
      <c r="A125" s="99">
        <v>10</v>
      </c>
      <c r="B125" s="99">
        <v>10</v>
      </c>
      <c r="C125" s="99">
        <v>5</v>
      </c>
      <c r="D125" s="99">
        <v>1</v>
      </c>
      <c r="E125" s="35" t="s">
        <v>21</v>
      </c>
      <c r="F125" s="42" t="s">
        <v>1</v>
      </c>
      <c r="G125" s="37" t="s">
        <v>221</v>
      </c>
      <c r="H125" s="60" t="s">
        <v>46</v>
      </c>
      <c r="I125" s="91"/>
    </row>
    <row r="126" spans="1:9" ht="89.25" x14ac:dyDescent="0.25">
      <c r="A126" s="99">
        <v>10</v>
      </c>
      <c r="B126" s="99">
        <v>10</v>
      </c>
      <c r="C126" s="99">
        <v>5</v>
      </c>
      <c r="D126" s="99">
        <v>2</v>
      </c>
      <c r="E126" s="35" t="s">
        <v>22</v>
      </c>
      <c r="F126" s="42" t="s">
        <v>1</v>
      </c>
      <c r="G126" s="37" t="s">
        <v>221</v>
      </c>
      <c r="H126" s="60" t="s">
        <v>47</v>
      </c>
      <c r="I126" s="91"/>
    </row>
    <row r="127" spans="1:9" ht="89.25" x14ac:dyDescent="0.25">
      <c r="A127" s="99">
        <v>10</v>
      </c>
      <c r="B127" s="99">
        <v>10</v>
      </c>
      <c r="C127" s="99">
        <v>5</v>
      </c>
      <c r="D127" s="99">
        <v>3</v>
      </c>
      <c r="E127" s="35" t="s">
        <v>23</v>
      </c>
      <c r="F127" s="42" t="s">
        <v>1</v>
      </c>
      <c r="G127" s="37" t="s">
        <v>221</v>
      </c>
      <c r="H127" s="60" t="s">
        <v>23</v>
      </c>
      <c r="I127" s="91"/>
    </row>
    <row r="128" spans="1:9" s="48" customFormat="1" ht="93.75" customHeight="1" x14ac:dyDescent="0.25">
      <c r="A128" s="97">
        <v>10</v>
      </c>
      <c r="B128" s="97">
        <v>5</v>
      </c>
      <c r="C128" s="97">
        <v>6</v>
      </c>
      <c r="D128" s="97"/>
      <c r="E128" s="31" t="s">
        <v>24</v>
      </c>
      <c r="F128" s="47" t="s">
        <v>1</v>
      </c>
      <c r="G128" s="44" t="s">
        <v>221</v>
      </c>
      <c r="H128" s="46" t="s">
        <v>48</v>
      </c>
      <c r="I128" s="98">
        <v>0</v>
      </c>
    </row>
    <row r="129" spans="1:9" ht="89.25" x14ac:dyDescent="0.25">
      <c r="A129" s="99">
        <v>10</v>
      </c>
      <c r="B129" s="99">
        <v>5</v>
      </c>
      <c r="C129" s="99">
        <v>6</v>
      </c>
      <c r="D129" s="99">
        <v>1</v>
      </c>
      <c r="E129" s="36" t="s">
        <v>25</v>
      </c>
      <c r="F129" s="42" t="s">
        <v>1</v>
      </c>
      <c r="G129" s="37" t="s">
        <v>221</v>
      </c>
      <c r="H129" s="49" t="s">
        <v>49</v>
      </c>
      <c r="I129" s="91"/>
    </row>
    <row r="130" spans="1:9" ht="100.5" customHeight="1" x14ac:dyDescent="0.25">
      <c r="A130" s="99">
        <v>10</v>
      </c>
      <c r="B130" s="99">
        <v>5</v>
      </c>
      <c r="C130" s="99">
        <v>6</v>
      </c>
      <c r="D130" s="99">
        <v>2</v>
      </c>
      <c r="E130" s="36" t="s">
        <v>26</v>
      </c>
      <c r="F130" s="42" t="s">
        <v>1</v>
      </c>
      <c r="G130" s="37" t="s">
        <v>221</v>
      </c>
      <c r="H130" s="49" t="s">
        <v>50</v>
      </c>
      <c r="I130" s="91"/>
    </row>
    <row r="131" spans="1:9" ht="103.5" customHeight="1" x14ac:dyDescent="0.25">
      <c r="A131" s="99">
        <v>10</v>
      </c>
      <c r="B131" s="99">
        <v>5</v>
      </c>
      <c r="C131" s="99">
        <v>6</v>
      </c>
      <c r="D131" s="99">
        <v>3</v>
      </c>
      <c r="E131" s="36" t="s">
        <v>27</v>
      </c>
      <c r="F131" s="42" t="s">
        <v>1</v>
      </c>
      <c r="G131" s="37" t="s">
        <v>221</v>
      </c>
      <c r="H131" s="38" t="s">
        <v>51</v>
      </c>
      <c r="I131" s="91"/>
    </row>
    <row r="132" spans="1:9" ht="114" customHeight="1" x14ac:dyDescent="0.25">
      <c r="A132" s="99">
        <v>10</v>
      </c>
      <c r="B132" s="99">
        <v>5</v>
      </c>
      <c r="C132" s="99">
        <v>6</v>
      </c>
      <c r="D132" s="99">
        <v>4</v>
      </c>
      <c r="E132" s="36" t="s">
        <v>28</v>
      </c>
      <c r="F132" s="42" t="s">
        <v>1</v>
      </c>
      <c r="G132" s="37" t="s">
        <v>221</v>
      </c>
      <c r="H132" s="36" t="s">
        <v>28</v>
      </c>
      <c r="I132" s="91"/>
    </row>
    <row r="133" spans="1:9" ht="89.25" x14ac:dyDescent="0.25">
      <c r="A133" s="99">
        <v>10</v>
      </c>
      <c r="B133" s="99">
        <v>5</v>
      </c>
      <c r="C133" s="99">
        <v>6</v>
      </c>
      <c r="D133" s="99">
        <v>5</v>
      </c>
      <c r="E133" s="36" t="s">
        <v>29</v>
      </c>
      <c r="F133" s="42" t="s">
        <v>1</v>
      </c>
      <c r="G133" s="37" t="s">
        <v>221</v>
      </c>
      <c r="H133" s="38" t="s">
        <v>52</v>
      </c>
      <c r="I133" s="91"/>
    </row>
    <row r="134" spans="1:9" ht="123.75" customHeight="1" x14ac:dyDescent="0.25">
      <c r="A134" s="99">
        <v>10</v>
      </c>
      <c r="B134" s="99">
        <v>5</v>
      </c>
      <c r="C134" s="99">
        <v>6</v>
      </c>
      <c r="D134" s="99">
        <v>6</v>
      </c>
      <c r="E134" s="36" t="s">
        <v>30</v>
      </c>
      <c r="F134" s="42" t="s">
        <v>1</v>
      </c>
      <c r="G134" s="37" t="s">
        <v>221</v>
      </c>
      <c r="H134" s="50" t="s">
        <v>53</v>
      </c>
      <c r="I134" s="91"/>
    </row>
  </sheetData>
  <mergeCells count="26">
    <mergeCell ref="F62:F63"/>
    <mergeCell ref="E59:E61"/>
    <mergeCell ref="F59:F61"/>
    <mergeCell ref="H58:H66"/>
    <mergeCell ref="A62:A63"/>
    <mergeCell ref="B62:B63"/>
    <mergeCell ref="C62:C63"/>
    <mergeCell ref="D62:D63"/>
    <mergeCell ref="E62:E63"/>
    <mergeCell ref="A59:A61"/>
    <mergeCell ref="B59:B61"/>
    <mergeCell ref="C59:C61"/>
    <mergeCell ref="D59:D61"/>
    <mergeCell ref="H35:H37"/>
    <mergeCell ref="A22:I22"/>
    <mergeCell ref="A24:D24"/>
    <mergeCell ref="E24:E25"/>
    <mergeCell ref="F24:F25"/>
    <mergeCell ref="G24:G25"/>
    <mergeCell ref="H24:H25"/>
    <mergeCell ref="I24:I25"/>
    <mergeCell ref="B35:B37"/>
    <mergeCell ref="C35:C37"/>
    <mergeCell ref="D35:D37"/>
    <mergeCell ref="E35:E37"/>
    <mergeCell ref="A35:A37"/>
  </mergeCells>
  <phoneticPr fontId="12" type="noConversion"/>
  <pageMargins left="0.59055118110236227" right="0.59055118110236227" top="0.39370078740157483" bottom="0.39370078740157483" header="0.31496062992125984" footer="0.31496062992125984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Набиева</dc:creator>
  <cp:lastModifiedBy>User</cp:lastModifiedBy>
  <cp:lastPrinted>2020-03-19T09:17:16Z</cp:lastPrinted>
  <dcterms:created xsi:type="dcterms:W3CDTF">2015-02-10T06:02:48Z</dcterms:created>
  <dcterms:modified xsi:type="dcterms:W3CDTF">2020-03-19T09:18:45Z</dcterms:modified>
</cp:coreProperties>
</file>